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<sst xmlns="http://schemas.openxmlformats.org/spreadsheetml/2006/main" count="256" uniqueCount="245">
  <si>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</si>
  <si>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</si>
  <si>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</si>
  <si>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</si>
  <si>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</si>
  <si>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</si>
  <si>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</si>
  <si>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Код рядка</t>
  </si>
  <si>
    <t>КЕКВ та/або КККБ</t>
  </si>
  <si>
    <t>Показники</t>
  </si>
  <si>
    <t>010</t>
  </si>
  <si>
    <t>1000</t>
  </si>
  <si>
    <t>020</t>
  </si>
  <si>
    <t>Видатки на товари і послуги</t>
  </si>
  <si>
    <t>1100</t>
  </si>
  <si>
    <t>030</t>
  </si>
  <si>
    <t>Оплата праці працівників бюджетних установ</t>
  </si>
  <si>
    <t>1110</t>
  </si>
  <si>
    <t>040</t>
  </si>
  <si>
    <t>1111</t>
  </si>
  <si>
    <t>1112</t>
  </si>
  <si>
    <t>050</t>
  </si>
  <si>
    <t>060</t>
  </si>
  <si>
    <t>Нарахування на заробітну плату</t>
  </si>
  <si>
    <t>1120</t>
  </si>
  <si>
    <t>070</t>
  </si>
  <si>
    <t>1130</t>
  </si>
  <si>
    <t>080</t>
  </si>
  <si>
    <t>1133</t>
  </si>
  <si>
    <t>1132</t>
  </si>
  <si>
    <t>1131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</si>
  <si>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</si>
  <si>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</si>
  <si>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</si>
  <si>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</si>
  <si>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</si>
  <si>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</si>
  <si>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</si>
  <si>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</si>
  <si>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</si>
  <si>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</si>
  <si>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1134</t>
  </si>
  <si>
    <t>1135</t>
  </si>
  <si>
    <t>1140</t>
  </si>
  <si>
    <t>Видатки на відрядження</t>
  </si>
  <si>
    <t>190</t>
  </si>
  <si>
    <t>1150</t>
  </si>
  <si>
    <t>2</t>
  </si>
  <si>
    <t>Дослідження і розробки, видатки державного (регіонального) значення</t>
  </si>
  <si>
    <t>1172</t>
  </si>
  <si>
    <t>1171</t>
  </si>
  <si>
    <t>1170</t>
  </si>
  <si>
    <t>1166</t>
  </si>
  <si>
    <t>1165</t>
  </si>
  <si>
    <t>1164</t>
  </si>
  <si>
    <t>1163</t>
  </si>
  <si>
    <t>1162</t>
  </si>
  <si>
    <t>1161</t>
  </si>
  <si>
    <t>1160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</si>
  <si>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</si>
  <si>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</si>
  <si>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</si>
  <si>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</si>
  <si>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</si>
  <si>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</si>
  <si>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</si>
  <si>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</si>
  <si>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</si>
  <si>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</si>
  <si>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</si>
  <si>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1200</t>
  </si>
  <si>
    <t>Субсидії і поточні трансферти</t>
  </si>
  <si>
    <t>1300</t>
  </si>
  <si>
    <t>310</t>
  </si>
  <si>
    <t>1310</t>
  </si>
  <si>
    <t>320</t>
  </si>
  <si>
    <t>1320</t>
  </si>
  <si>
    <t>330</t>
  </si>
  <si>
    <t>Поточні трансферти населенню</t>
  </si>
  <si>
    <t>1340</t>
  </si>
  <si>
    <t>340</t>
  </si>
  <si>
    <t>1341</t>
  </si>
  <si>
    <t>1342</t>
  </si>
  <si>
    <t>1343</t>
  </si>
  <si>
    <t>350</t>
  </si>
  <si>
    <t>360</t>
  </si>
  <si>
    <t>370</t>
  </si>
  <si>
    <t>1350</t>
  </si>
  <si>
    <t>380</t>
  </si>
  <si>
    <t>Придбання основного капіталу</t>
  </si>
  <si>
    <t>390</t>
  </si>
  <si>
    <t>400</t>
  </si>
  <si>
    <t>2000</t>
  </si>
  <si>
    <t>2100</t>
  </si>
  <si>
    <t>Придбання обладнання і предметів довгострокового користування</t>
  </si>
  <si>
    <t>2110</t>
  </si>
  <si>
    <t>410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</si>
  <si>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</si>
  <si>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</si>
  <si>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</si>
  <si>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</si>
  <si>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</si>
  <si>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</si>
  <si>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</si>
  <si>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2120</t>
  </si>
  <si>
    <t>2121</t>
  </si>
  <si>
    <t>2123</t>
  </si>
  <si>
    <t>2130</t>
  </si>
  <si>
    <t>2131</t>
  </si>
  <si>
    <t>2133</t>
  </si>
  <si>
    <t>2140</t>
  </si>
  <si>
    <t>2141</t>
  </si>
  <si>
    <t>2143</t>
  </si>
  <si>
    <t>2144</t>
  </si>
  <si>
    <t>2200</t>
  </si>
  <si>
    <t>2300</t>
  </si>
  <si>
    <t>2400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</si>
  <si>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</si>
  <si>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</si>
  <si>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</si>
  <si>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</si>
  <si>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</si>
  <si>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</si>
  <si>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</si>
  <si>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</si>
  <si>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</si>
  <si>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</si>
  <si>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</si>
  <si>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</si>
  <si>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</si>
  <si>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</si>
  <si>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</si>
  <si>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</si>
  <si>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</si>
  <si>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</si>
  <si>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</si>
  <si>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Надання внутрішніх кредитів</t>
  </si>
  <si>
    <t>Надання зовнішніх кредитів</t>
  </si>
  <si>
    <t>(ініціали і прізвище)</t>
  </si>
  <si>
    <t>(підпис)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</si>
  <si>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</si>
  <si>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</si>
  <si>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</si>
  <si>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</si>
  <si>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</si>
  <si>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</si>
  <si>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</si>
  <si>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</si>
  <si>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</si>
  <si>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</si>
  <si>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2410</t>
  </si>
  <si>
    <t>2420</t>
  </si>
  <si>
    <t>2430</t>
  </si>
  <si>
    <t>2440</t>
  </si>
  <si>
    <t>4110</t>
  </si>
  <si>
    <t>4111</t>
  </si>
  <si>
    <t>4112</t>
  </si>
  <si>
    <t>4113</t>
  </si>
  <si>
    <t>4210</t>
  </si>
  <si>
    <t>Поточні трансферти за кордон</t>
  </si>
  <si>
    <t>Поточні трансферти органам державного управління інших рівнів</t>
  </si>
  <si>
    <t>Керівник</t>
  </si>
  <si>
    <t>Головний бухгалтер</t>
  </si>
  <si>
    <t>Х</t>
  </si>
  <si>
    <t>ЗВІТ ПРО НАДХОДЖЕННЯ І ВИКОРИСТАННЯ</t>
  </si>
  <si>
    <t>Перерахо-вано залишок</t>
  </si>
  <si>
    <r>
      <t xml:space="preserve">у тому числі: </t>
    </r>
    <r>
      <rPr>
        <b/>
        <sz val="9"/>
        <rFont val="Times New Roman"/>
        <family val="1"/>
      </rPr>
      <t>Поточні  видатки</t>
    </r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</si>
  <si>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</si>
  <si>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 xml:space="preserve">Оплата комунальних послуг та енергоносіїв  </t>
  </si>
  <si>
    <t>Виплата процентів (доходу) за зобов’язаннями</t>
  </si>
  <si>
    <t>Субсидії та поточні трансферти підприємствам (установам, організаціям)</t>
  </si>
  <si>
    <t>Капітальні  видатки</t>
  </si>
  <si>
    <t>Інші видатки</t>
  </si>
  <si>
    <t>5000</t>
  </si>
  <si>
    <t>20__ р.</t>
  </si>
  <si>
    <t>за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</si>
  <si>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</si>
  <si>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</si>
  <si>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</si>
  <si>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</si>
  <si>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</si>
  <si>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Код та назва тимчасової класифікації видатків та кредитування місцевих бюджетів</t>
  </si>
  <si>
    <t>квартальна,</t>
  </si>
  <si>
    <t>річна</t>
  </si>
  <si>
    <t>Затверджено  на звітний рік</t>
  </si>
  <si>
    <r>
      <t>Затверджено на звітний період (рік)</t>
    </r>
    <r>
      <rPr>
        <b/>
        <vertAlign val="superscript"/>
        <sz val="7.5"/>
        <rFont val="Times New Roman"/>
        <family val="1"/>
      </rPr>
      <t>1</t>
    </r>
  </si>
  <si>
    <t>Залишок на початок звіт-ного року</t>
  </si>
  <si>
    <t>Касові вида-тки за звіт-ний період (рік)</t>
  </si>
  <si>
    <t>Фактичні видатки за звітний період (рік)</t>
  </si>
  <si>
    <t>Залишок на кінець звіт-ного періоду (року)</t>
  </si>
  <si>
    <r>
      <t xml:space="preserve">Видатки – </t>
    </r>
    <r>
      <rPr>
        <sz val="9"/>
        <rFont val="Times New Roman"/>
        <family val="1"/>
      </rPr>
      <t>усього</t>
    </r>
  </si>
  <si>
    <t xml:space="preserve">   Заробітна плата</t>
  </si>
  <si>
    <t xml:space="preserve">   Грошове утримання військовослужбовців</t>
  </si>
  <si>
    <t>Придбання товарів і послуг</t>
  </si>
  <si>
    <t xml:space="preserve">   Предмети, матеріали, обладнання та інвентар, у тому числі м'який інвентар та обмундирування</t>
  </si>
  <si>
    <t xml:space="preserve">   Медикаменти та перев’язувальні матеріали</t>
  </si>
  <si>
    <t xml:space="preserve">   Продукти харчування</t>
  </si>
  <si>
    <t xml:space="preserve">   Оплата послуг (крім комунальних)</t>
  </si>
  <si>
    <t xml:space="preserve">   Інші видатки</t>
  </si>
  <si>
    <t xml:space="preserve">   Оплата водопостачання і водовідведення</t>
  </si>
  <si>
    <t xml:space="preserve">   Оплата теплопостачання</t>
  </si>
  <si>
    <t xml:space="preserve">   Оплата електроенергії</t>
  </si>
  <si>
    <t xml:space="preserve">   Оплата природного газу</t>
  </si>
  <si>
    <t xml:space="preserve">   Оплата інших комунальних послуг</t>
  </si>
  <si>
    <t xml:space="preserve">   Оплата інших енергоносіїв</t>
  </si>
  <si>
    <t xml:space="preserve">   Дослідження і розробки, окремі заходи розвитку   по реалізації  державних  (регіональних)  програм</t>
  </si>
  <si>
    <t xml:space="preserve">   Окремі заходи по реалізації державних  (регіональних)  програм,   не віднесені до заходів  розвитку</t>
  </si>
  <si>
    <t xml:space="preserve">   Виплата пенсій і допомоги</t>
  </si>
  <si>
    <t xml:space="preserve">   Стипендії</t>
  </si>
  <si>
    <t xml:space="preserve">   Інші поточні трансферти населенню</t>
  </si>
  <si>
    <t xml:space="preserve">   Будівництво (придбання) житла</t>
  </si>
  <si>
    <t xml:space="preserve">   Інше будівництво (придбання)</t>
  </si>
  <si>
    <t xml:space="preserve">   Капітальний ремонт житлового фонду</t>
  </si>
  <si>
    <t xml:space="preserve">   Капітальний ремонт інших об’єктів</t>
  </si>
  <si>
    <t xml:space="preserve">   Реконструкція житлового фонду</t>
  </si>
  <si>
    <t xml:space="preserve">   Реконструкція інших об’єктів</t>
  </si>
  <si>
    <t xml:space="preserve">   Реставрація пам’яток культури, історії, архітектури </t>
  </si>
  <si>
    <t>2450</t>
  </si>
  <si>
    <t>4100</t>
  </si>
  <si>
    <t>Внутрішнє кредитування</t>
  </si>
  <si>
    <t>Капітальні трансферти до бюджету розвитку</t>
  </si>
  <si>
    <t>4120</t>
  </si>
  <si>
    <t xml:space="preserve">  Надання кредитів органам державного управління інших рівнів</t>
  </si>
  <si>
    <t xml:space="preserve">  Надання кредитів підприємствам, установам, організаціям</t>
  </si>
  <si>
    <t xml:space="preserve">  Надання інших внутрішніх кредитів</t>
  </si>
  <si>
    <t>Повернення внутрішніх кредитів</t>
  </si>
  <si>
    <t>4121</t>
  </si>
  <si>
    <t>4122</t>
  </si>
  <si>
    <t>4123</t>
  </si>
  <si>
    <t>4200</t>
  </si>
  <si>
    <t>4220</t>
  </si>
  <si>
    <t>680</t>
  </si>
  <si>
    <t xml:space="preserve">   Повернення кредитів органами державного управління інших рівнів</t>
  </si>
  <si>
    <t xml:space="preserve">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</si>
  <si>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</si>
  <si>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</si>
  <si>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Повернення зовнішніх кредитів</t>
  </si>
  <si>
    <r>
      <t>1</t>
    </r>
    <r>
      <rPr>
        <i/>
        <sz val="8"/>
        <rFont val="Times New Roman"/>
        <family val="1"/>
      </rPr>
      <t xml:space="preserve"> Заповнюється розпорядниками бюджетних коштів.</t>
    </r>
  </si>
  <si>
    <t>"</t>
  </si>
  <si>
    <t>0</t>
  </si>
  <si>
    <t>року</t>
  </si>
  <si>
    <t>Продовження додатка 5</t>
  </si>
  <si>
    <t>ІНШИХ НАДХОДЖЕНЬ СПЕЦІАЛЬНОГО ФОНДУ (форма N 4-3д, N 4-3м)</t>
  </si>
  <si>
    <t>Додаток 5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</si>
  <si>
    <t>Надійшло коштів за зві-тний період (рік)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</si>
</sst>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vertAlign val="superscript"/>
      <sz val="7.5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2" fontId="1" fillId="0" borderId="5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2" fontId="1" fillId="0" borderId="16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right" vertical="center" wrapText="1"/>
    </xf>
    <xf numFmtId="2" fontId="3" fillId="2" borderId="19" xfId="0" applyNumberFormat="1" applyFont="1" applyFill="1" applyBorder="1" applyAlignment="1">
      <alignment horizontal="right" vertical="center" wrapText="1"/>
    </xf>
    <xf numFmtId="2" fontId="3" fillId="2" borderId="20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wrapText="1"/>
    </xf>
    <xf numFmtId="2" fontId="3" fillId="2" borderId="21" xfId="0" applyNumberFormat="1" applyFont="1" applyFill="1" applyBorder="1" applyAlignment="1">
      <alignment horizontal="right" vertical="center" wrapText="1"/>
    </xf>
    <xf numFmtId="2" fontId="3" fillId="2" borderId="22" xfId="0" applyNumberFormat="1" applyFont="1" applyFill="1" applyBorder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right" wrapText="1"/>
    </xf>
    <xf numFmtId="2" fontId="3" fillId="2" borderId="17" xfId="0" applyNumberFormat="1" applyFont="1" applyFill="1" applyBorder="1" applyAlignment="1">
      <alignment horizontal="right" wrapText="1"/>
    </xf>
    <xf numFmtId="2" fontId="3" fillId="2" borderId="18" xfId="0" applyNumberFormat="1" applyFont="1" applyFill="1" applyBorder="1" applyAlignment="1">
      <alignment horizontal="right" wrapText="1"/>
    </xf>
    <xf numFmtId="2" fontId="3" fillId="2" borderId="21" xfId="0" applyNumberFormat="1" applyFont="1" applyFill="1" applyBorder="1" applyAlignment="1">
      <alignment horizontal="right" wrapText="1"/>
    </xf>
    <xf numFmtId="2" fontId="3" fillId="2" borderId="22" xfId="0" applyNumberFormat="1" applyFont="1" applyFill="1" applyBorder="1" applyAlignment="1">
      <alignment horizontal="right" wrapText="1"/>
    </xf>
    <xf numFmtId="2" fontId="3" fillId="2" borderId="5" xfId="0" applyNumberFormat="1" applyFont="1" applyFill="1" applyBorder="1" applyAlignment="1">
      <alignment horizontal="right" wrapText="1"/>
    </xf>
    <xf numFmtId="2" fontId="3" fillId="2" borderId="13" xfId="0" applyNumberFormat="1" applyFont="1" applyFill="1" applyBorder="1" applyAlignment="1">
      <alignment horizontal="right" wrapText="1"/>
    </xf>
    <xf numFmtId="2" fontId="3" fillId="2" borderId="14" xfId="0" applyNumberFormat="1" applyFont="1" applyFill="1" applyBorder="1" applyAlignment="1">
      <alignment horizontal="right" wrapText="1"/>
    </xf>
    <xf numFmtId="2" fontId="3" fillId="2" borderId="15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7"/>
  <sheetViews>
    <sheetView showGridLines="0" showZeros="0" tabSelected="1" workbookViewId="0" topLeftCell="A1">
      <selection activeCell="AM3" sqref="AM3"/>
    </sheetView>
  </sheetViews>
  <sheetFormatPr defaultColWidth="9.00390625" defaultRowHeight="12" customHeight="1"/>
  <cols>
    <col min="1" max="16384" width="1.75390625" style="1" customWidth="1"/>
  </cols>
  <sheetData>
    <row r="1" spans="43:82" s="8" customFormat="1" ht="12" customHeight="1">
      <c r="AQ1" s="68" t="s">
        <v>243</v>
      </c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</row>
    <row r="2" spans="43:82" s="8" customFormat="1" ht="12" customHeight="1"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</row>
    <row r="3" spans="43:82" s="8" customFormat="1" ht="33" customHeight="1"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</row>
    <row r="4" spans="1:82" ht="13.5" customHeight="1">
      <c r="A4" s="74" t="s">
        <v>164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</row>
    <row r="5" spans="1:82" ht="13.5" customHeight="1">
      <c r="A5" s="130" t="s">
        <v>242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</row>
    <row r="6" spans="26:53" ht="12.75" customHeight="1">
      <c r="Z6" s="69" t="s">
        <v>175</v>
      </c>
      <c r="AA6" s="69"/>
      <c r="AB6" s="69"/>
      <c r="AC6" s="69"/>
      <c r="AD6" s="69"/>
      <c r="AE6" s="69"/>
      <c r="AF6" s="69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25" t="s">
        <v>174</v>
      </c>
      <c r="AV6" s="25"/>
      <c r="AW6" s="25"/>
      <c r="AX6" s="25"/>
      <c r="AY6" s="25"/>
      <c r="AZ6" s="25"/>
      <c r="BA6" s="25"/>
    </row>
    <row r="7" spans="26:82" ht="12.75" customHeight="1">
      <c r="Z7" s="9"/>
      <c r="AA7" s="9"/>
      <c r="AB7" s="9"/>
      <c r="AC7" s="9"/>
      <c r="AD7" s="9"/>
      <c r="AE7" s="9"/>
      <c r="AF7" s="9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6"/>
      <c r="AV7" s="6"/>
      <c r="AW7" s="6"/>
      <c r="AX7" s="6"/>
      <c r="AY7" s="6"/>
      <c r="AZ7" s="6"/>
      <c r="BA7" s="6"/>
      <c r="BU7" s="65" t="s">
        <v>0</v>
      </c>
      <c r="BV7" s="65"/>
      <c r="BW7" s="65"/>
      <c r="BX7" s="65"/>
      <c r="BY7" s="65"/>
      <c r="BZ7" s="65"/>
      <c r="CA7" s="65"/>
      <c r="CB7" s="65"/>
      <c r="CC7" s="65"/>
      <c r="CD7" s="65"/>
    </row>
    <row r="8" spans="1:82" ht="10.5" customHeight="1">
      <c r="A8" s="25" t="s">
        <v>3</v>
      </c>
      <c r="B8" s="25"/>
      <c r="C8" s="25"/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O8" s="64" t="s">
        <v>2</v>
      </c>
      <c r="BP8" s="64"/>
      <c r="BQ8" s="64"/>
      <c r="BR8" s="64"/>
      <c r="BS8" s="64"/>
      <c r="BT8" s="73"/>
      <c r="BU8" s="70"/>
      <c r="BV8" s="71"/>
      <c r="BW8" s="71"/>
      <c r="BX8" s="71"/>
      <c r="BY8" s="71"/>
      <c r="BZ8" s="71"/>
      <c r="CA8" s="71"/>
      <c r="CB8" s="71"/>
      <c r="CC8" s="71"/>
      <c r="CD8" s="72"/>
    </row>
    <row r="9" spans="1:82" ht="4.5" customHeight="1">
      <c r="A9" s="6"/>
      <c r="B9" s="6"/>
      <c r="C9" s="6"/>
      <c r="D9" s="6"/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O9" s="64"/>
      <c r="BP9" s="64"/>
      <c r="BQ9" s="64"/>
      <c r="BR9" s="64"/>
      <c r="BS9" s="64"/>
      <c r="BT9" s="65"/>
      <c r="BU9" s="76"/>
      <c r="BV9" s="76"/>
      <c r="BW9" s="76"/>
      <c r="BX9" s="76"/>
      <c r="BY9" s="76"/>
      <c r="BZ9" s="76"/>
      <c r="CA9" s="76"/>
      <c r="CB9" s="76"/>
      <c r="CC9" s="76"/>
      <c r="CD9" s="76"/>
    </row>
    <row r="10" spans="1:82" ht="12" customHeight="1">
      <c r="A10" s="25" t="s">
        <v>4</v>
      </c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O10" s="66" t="s">
        <v>1</v>
      </c>
      <c r="BP10" s="66"/>
      <c r="BQ10" s="66"/>
      <c r="BR10" s="66"/>
      <c r="BS10" s="66"/>
      <c r="BT10" s="67"/>
      <c r="BU10" s="77"/>
      <c r="BV10" s="77"/>
      <c r="BW10" s="77"/>
      <c r="BX10" s="77"/>
      <c r="BY10" s="77"/>
      <c r="BZ10" s="77"/>
      <c r="CA10" s="77"/>
      <c r="CB10" s="77"/>
      <c r="CC10" s="77"/>
      <c r="CD10" s="77"/>
    </row>
    <row r="11" spans="1:82" ht="4.5" customHeight="1">
      <c r="A11" s="6"/>
      <c r="B11" s="6"/>
      <c r="C11" s="6"/>
      <c r="D11" s="6"/>
      <c r="E11" s="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O11" s="64"/>
      <c r="BP11" s="64"/>
      <c r="BQ11" s="64"/>
      <c r="BR11" s="64"/>
      <c r="BS11" s="64"/>
      <c r="BT11" s="65"/>
      <c r="BU11" s="76"/>
      <c r="BV11" s="76"/>
      <c r="BW11" s="76"/>
      <c r="BX11" s="76"/>
      <c r="BY11" s="76"/>
      <c r="BZ11" s="76"/>
      <c r="CA11" s="76"/>
      <c r="CB11" s="76"/>
      <c r="CC11" s="76"/>
      <c r="CD11" s="76"/>
    </row>
    <row r="12" spans="1:82" ht="12" customHeight="1">
      <c r="A12" s="27" t="s">
        <v>176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O12" s="64" t="s">
        <v>177</v>
      </c>
      <c r="BP12" s="64"/>
      <c r="BQ12" s="64"/>
      <c r="BR12" s="64"/>
      <c r="BS12" s="64"/>
      <c r="BT12" s="73"/>
      <c r="BU12" s="77"/>
      <c r="BV12" s="77"/>
      <c r="BW12" s="77"/>
      <c r="BX12" s="77"/>
      <c r="BY12" s="77"/>
      <c r="BZ12" s="77"/>
      <c r="CA12" s="77"/>
      <c r="CB12" s="77"/>
      <c r="CC12" s="77"/>
      <c r="CD12" s="77"/>
    </row>
    <row r="13" spans="1:82" ht="4.5" customHeight="1">
      <c r="A13" s="6"/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O13" s="64"/>
      <c r="BP13" s="64"/>
      <c r="BQ13" s="64"/>
      <c r="BR13" s="64"/>
      <c r="BS13" s="64"/>
      <c r="BT13" s="65"/>
      <c r="BU13" s="76"/>
      <c r="BV13" s="76"/>
      <c r="BW13" s="76"/>
      <c r="BX13" s="76"/>
      <c r="BY13" s="76"/>
      <c r="BZ13" s="76"/>
      <c r="CA13" s="76"/>
      <c r="CB13" s="76"/>
      <c r="CC13" s="76"/>
      <c r="CD13" s="76"/>
    </row>
    <row r="14" spans="1:82" ht="12" customHeight="1">
      <c r="A14" s="27" t="s">
        <v>178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O14" s="2"/>
      <c r="BP14" s="2"/>
      <c r="BQ14" s="2"/>
      <c r="BR14" s="2"/>
      <c r="BS14" s="2"/>
      <c r="BT14" s="2"/>
      <c r="BU14" s="12"/>
      <c r="BV14" s="12"/>
      <c r="BW14" s="12"/>
      <c r="BX14" s="12"/>
      <c r="BY14" s="12"/>
      <c r="BZ14" s="12"/>
      <c r="CA14" s="12"/>
      <c r="CB14" s="12"/>
      <c r="CC14" s="12"/>
      <c r="CD14" s="12"/>
    </row>
    <row r="15" spans="13:82" ht="4.5" customHeight="1"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T15" s="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1:82" ht="12" customHeight="1">
      <c r="A16" s="27" t="s">
        <v>179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T16" s="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13:82" ht="4.5" customHeight="1"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T17" s="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65" ht="12" customHeight="1">
      <c r="A18" s="25" t="s">
        <v>180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5:65" ht="4.5" customHeight="1"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2" customHeight="1">
      <c r="A20" s="27" t="s">
        <v>181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ht="3.75" customHeight="1"/>
    <row r="22" spans="1:17" ht="12" customHeight="1">
      <c r="A22" s="66" t="s">
        <v>5</v>
      </c>
      <c r="B22" s="66"/>
      <c r="C22" s="66"/>
      <c r="D22" s="66"/>
      <c r="E22" s="66"/>
      <c r="F22" s="66"/>
      <c r="G22" s="66"/>
      <c r="H22" s="96" t="s">
        <v>182</v>
      </c>
      <c r="I22" s="96"/>
      <c r="J22" s="96"/>
      <c r="K22" s="96"/>
      <c r="L22" s="96"/>
      <c r="M22" s="96"/>
      <c r="N22" s="96" t="s">
        <v>183</v>
      </c>
      <c r="O22" s="96"/>
      <c r="P22" s="96"/>
      <c r="Q22" s="96"/>
    </row>
    <row r="23" spans="1:12" ht="12" customHeight="1" thickBot="1">
      <c r="A23" s="66" t="s">
        <v>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82" ht="12" customHeight="1">
      <c r="A24" s="100" t="s">
        <v>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103" t="s">
        <v>8</v>
      </c>
      <c r="AD24" s="103"/>
      <c r="AE24" s="103"/>
      <c r="AF24" s="93" t="s">
        <v>7</v>
      </c>
      <c r="AG24" s="93"/>
      <c r="AH24" s="93"/>
      <c r="AI24" s="103" t="s">
        <v>184</v>
      </c>
      <c r="AJ24" s="103"/>
      <c r="AK24" s="103"/>
      <c r="AL24" s="103"/>
      <c r="AM24" s="103"/>
      <c r="AN24" s="103"/>
      <c r="AO24" s="103" t="s">
        <v>185</v>
      </c>
      <c r="AP24" s="103"/>
      <c r="AQ24" s="103"/>
      <c r="AR24" s="103"/>
      <c r="AS24" s="103"/>
      <c r="AT24" s="103"/>
      <c r="AU24" s="93" t="s">
        <v>186</v>
      </c>
      <c r="AV24" s="93"/>
      <c r="AW24" s="93"/>
      <c r="AX24" s="93"/>
      <c r="AY24" s="93"/>
      <c r="AZ24" s="93"/>
      <c r="BA24" s="93" t="s">
        <v>165</v>
      </c>
      <c r="BB24" s="93"/>
      <c r="BC24" s="93"/>
      <c r="BD24" s="93"/>
      <c r="BE24" s="93"/>
      <c r="BF24" s="93"/>
      <c r="BG24" s="106" t="s">
        <v>244</v>
      </c>
      <c r="BH24" s="106"/>
      <c r="BI24" s="106"/>
      <c r="BJ24" s="106"/>
      <c r="BK24" s="106"/>
      <c r="BL24" s="106"/>
      <c r="BM24" s="93" t="s">
        <v>187</v>
      </c>
      <c r="BN24" s="93"/>
      <c r="BO24" s="93"/>
      <c r="BP24" s="93"/>
      <c r="BQ24" s="93"/>
      <c r="BR24" s="93"/>
      <c r="BS24" s="93" t="s">
        <v>188</v>
      </c>
      <c r="BT24" s="93"/>
      <c r="BU24" s="93"/>
      <c r="BV24" s="93"/>
      <c r="BW24" s="93"/>
      <c r="BX24" s="93"/>
      <c r="BY24" s="93" t="s">
        <v>189</v>
      </c>
      <c r="BZ24" s="93"/>
      <c r="CA24" s="93"/>
      <c r="CB24" s="93"/>
      <c r="CC24" s="93"/>
      <c r="CD24" s="97"/>
    </row>
    <row r="25" spans="1:82" s="4" customFormat="1" ht="10.5" customHeight="1">
      <c r="A25" s="101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104"/>
      <c r="AD25" s="104"/>
      <c r="AE25" s="104"/>
      <c r="AF25" s="94"/>
      <c r="AG25" s="94"/>
      <c r="AH25" s="9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107"/>
      <c r="BH25" s="107"/>
      <c r="BI25" s="107"/>
      <c r="BJ25" s="107"/>
      <c r="BK25" s="107"/>
      <c r="BL25" s="107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8"/>
    </row>
    <row r="26" spans="1:82" s="4" customFormat="1" ht="10.5" customHeight="1">
      <c r="A26" s="101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104"/>
      <c r="AD26" s="104"/>
      <c r="AE26" s="104"/>
      <c r="AF26" s="94"/>
      <c r="AG26" s="94"/>
      <c r="AH26" s="9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107"/>
      <c r="BH26" s="107"/>
      <c r="BI26" s="107"/>
      <c r="BJ26" s="107"/>
      <c r="BK26" s="107"/>
      <c r="BL26" s="107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8"/>
    </row>
    <row r="27" spans="1:82" s="4" customFormat="1" ht="10.5" customHeight="1" thickBot="1">
      <c r="A27" s="102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05"/>
      <c r="AD27" s="105"/>
      <c r="AE27" s="105"/>
      <c r="AF27" s="95"/>
      <c r="AG27" s="95"/>
      <c r="AH27" s="9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108"/>
      <c r="BH27" s="108"/>
      <c r="BI27" s="108"/>
      <c r="BJ27" s="108"/>
      <c r="BK27" s="108"/>
      <c r="BL27" s="108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9"/>
    </row>
    <row r="28" spans="1:82" s="21" customFormat="1" ht="10.5" customHeight="1" thickBot="1">
      <c r="A28" s="59">
        <v>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>
        <v>2</v>
      </c>
      <c r="AD28" s="58"/>
      <c r="AE28" s="58"/>
      <c r="AF28" s="58">
        <v>3</v>
      </c>
      <c r="AG28" s="58"/>
      <c r="AH28" s="58"/>
      <c r="AI28" s="58">
        <v>4</v>
      </c>
      <c r="AJ28" s="58"/>
      <c r="AK28" s="58"/>
      <c r="AL28" s="58"/>
      <c r="AM28" s="58"/>
      <c r="AN28" s="58"/>
      <c r="AO28" s="58">
        <v>5</v>
      </c>
      <c r="AP28" s="58"/>
      <c r="AQ28" s="58"/>
      <c r="AR28" s="58"/>
      <c r="AS28" s="58"/>
      <c r="AT28" s="58"/>
      <c r="AU28" s="58">
        <v>6</v>
      </c>
      <c r="AV28" s="58"/>
      <c r="AW28" s="58"/>
      <c r="AX28" s="58"/>
      <c r="AY28" s="58"/>
      <c r="AZ28" s="58"/>
      <c r="BA28" s="58">
        <v>7</v>
      </c>
      <c r="BB28" s="58"/>
      <c r="BC28" s="58"/>
      <c r="BD28" s="58"/>
      <c r="BE28" s="58"/>
      <c r="BF28" s="58"/>
      <c r="BG28" s="58">
        <v>8</v>
      </c>
      <c r="BH28" s="58"/>
      <c r="BI28" s="58"/>
      <c r="BJ28" s="58"/>
      <c r="BK28" s="58"/>
      <c r="BL28" s="58"/>
      <c r="BM28" s="58">
        <v>9</v>
      </c>
      <c r="BN28" s="58"/>
      <c r="BO28" s="58"/>
      <c r="BP28" s="58"/>
      <c r="BQ28" s="58"/>
      <c r="BR28" s="58"/>
      <c r="BS28" s="58">
        <v>10</v>
      </c>
      <c r="BT28" s="58"/>
      <c r="BU28" s="58"/>
      <c r="BV28" s="58"/>
      <c r="BW28" s="58"/>
      <c r="BX28" s="58"/>
      <c r="BY28" s="58">
        <v>11</v>
      </c>
      <c r="BZ28" s="58"/>
      <c r="CA28" s="58"/>
      <c r="CB28" s="58"/>
      <c r="CC28" s="58"/>
      <c r="CD28" s="63"/>
    </row>
    <row r="29" spans="1:82" s="19" customFormat="1" ht="10.5" customHeight="1">
      <c r="A29" s="60" t="s">
        <v>190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 t="s">
        <v>163</v>
      </c>
      <c r="AD29" s="62"/>
      <c r="AE29" s="62"/>
      <c r="AF29" s="62" t="s">
        <v>10</v>
      </c>
      <c r="AG29" s="62"/>
      <c r="AH29" s="62"/>
      <c r="AI29" s="113">
        <f>SUM(AI30,AI69,AI93,AI103)</f>
        <v>0</v>
      </c>
      <c r="AJ29" s="113"/>
      <c r="AK29" s="113"/>
      <c r="AL29" s="113"/>
      <c r="AM29" s="113"/>
      <c r="AN29" s="113"/>
      <c r="AO29" s="113">
        <f>SUM(AO30,AO69,AO93,AO103,AO106)</f>
        <v>0</v>
      </c>
      <c r="AP29" s="113"/>
      <c r="AQ29" s="113"/>
      <c r="AR29" s="113"/>
      <c r="AS29" s="113"/>
      <c r="AT29" s="113"/>
      <c r="AU29" s="113">
        <f>SUM(AU30,AU69,AU93,AU103)</f>
        <v>0</v>
      </c>
      <c r="AV29" s="113"/>
      <c r="AW29" s="113"/>
      <c r="AX29" s="113"/>
      <c r="AY29" s="113"/>
      <c r="AZ29" s="113"/>
      <c r="BA29" s="113">
        <f>SUM(BA30,BA69,BA93,BA103)</f>
        <v>0</v>
      </c>
      <c r="BB29" s="113"/>
      <c r="BC29" s="113"/>
      <c r="BD29" s="113"/>
      <c r="BE29" s="113"/>
      <c r="BF29" s="113"/>
      <c r="BG29" s="113">
        <f>SUM(BG30,BG69,BG93,BG103)</f>
        <v>0</v>
      </c>
      <c r="BH29" s="113"/>
      <c r="BI29" s="113"/>
      <c r="BJ29" s="113"/>
      <c r="BK29" s="113"/>
      <c r="BL29" s="113"/>
      <c r="BM29" s="113">
        <f>SUM(BM30,BM69,BM93,BM103)</f>
        <v>0</v>
      </c>
      <c r="BN29" s="113"/>
      <c r="BO29" s="113"/>
      <c r="BP29" s="113"/>
      <c r="BQ29" s="113"/>
      <c r="BR29" s="113"/>
      <c r="BS29" s="113">
        <f>SUM(BS30,BS69,BS93,BS103)</f>
        <v>0</v>
      </c>
      <c r="BT29" s="113"/>
      <c r="BU29" s="113"/>
      <c r="BV29" s="113"/>
      <c r="BW29" s="113"/>
      <c r="BX29" s="113"/>
      <c r="BY29" s="114">
        <f aca="true" t="shared" si="0" ref="BY29:BY47">SUM(AU29,-BA29,BG29,-BM29)</f>
        <v>0</v>
      </c>
      <c r="BZ29" s="114"/>
      <c r="CA29" s="114"/>
      <c r="CB29" s="114"/>
      <c r="CC29" s="114"/>
      <c r="CD29" s="115"/>
    </row>
    <row r="30" spans="1:82" s="19" customFormat="1" ht="10.5" customHeight="1">
      <c r="A30" s="81" t="s">
        <v>166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31" t="s">
        <v>11</v>
      </c>
      <c r="AD30" s="31"/>
      <c r="AE30" s="31"/>
      <c r="AF30" s="31" t="s">
        <v>12</v>
      </c>
      <c r="AG30" s="31"/>
      <c r="AH30" s="31"/>
      <c r="AI30" s="116">
        <f>SUM(AI31,AI58,AI59)</f>
        <v>0</v>
      </c>
      <c r="AJ30" s="116"/>
      <c r="AK30" s="116"/>
      <c r="AL30" s="116"/>
      <c r="AM30" s="116"/>
      <c r="AN30" s="116"/>
      <c r="AO30" s="116">
        <f>SUM(AO31,AO58,AO59)</f>
        <v>0</v>
      </c>
      <c r="AP30" s="116"/>
      <c r="AQ30" s="116"/>
      <c r="AR30" s="116"/>
      <c r="AS30" s="116"/>
      <c r="AT30" s="116"/>
      <c r="AU30" s="116">
        <f>SUM(AU31,AU58,AU59)</f>
        <v>0</v>
      </c>
      <c r="AV30" s="116"/>
      <c r="AW30" s="116"/>
      <c r="AX30" s="116"/>
      <c r="AY30" s="116"/>
      <c r="AZ30" s="116"/>
      <c r="BA30" s="116">
        <f>SUM(BA31,BA58,BA59)</f>
        <v>0</v>
      </c>
      <c r="BB30" s="116"/>
      <c r="BC30" s="116"/>
      <c r="BD30" s="116"/>
      <c r="BE30" s="116"/>
      <c r="BF30" s="116"/>
      <c r="BG30" s="116">
        <f>SUM(BG31,BG58,BG59)</f>
        <v>0</v>
      </c>
      <c r="BH30" s="116"/>
      <c r="BI30" s="116"/>
      <c r="BJ30" s="116"/>
      <c r="BK30" s="116"/>
      <c r="BL30" s="116"/>
      <c r="BM30" s="116">
        <f>SUM(BM31,BM58,BM59)</f>
        <v>0</v>
      </c>
      <c r="BN30" s="116"/>
      <c r="BO30" s="116"/>
      <c r="BP30" s="116"/>
      <c r="BQ30" s="116"/>
      <c r="BR30" s="116"/>
      <c r="BS30" s="116">
        <f>SUM(BS31,BS58,BS59)</f>
        <v>0</v>
      </c>
      <c r="BT30" s="116"/>
      <c r="BU30" s="116"/>
      <c r="BV30" s="116"/>
      <c r="BW30" s="116"/>
      <c r="BX30" s="116"/>
      <c r="BY30" s="116">
        <f t="shared" si="0"/>
        <v>0</v>
      </c>
      <c r="BZ30" s="116"/>
      <c r="CA30" s="116"/>
      <c r="CB30" s="116"/>
      <c r="CC30" s="116"/>
      <c r="CD30" s="117"/>
    </row>
    <row r="31" spans="1:82" s="19" customFormat="1" ht="10.5" customHeight="1">
      <c r="A31" s="55" t="s">
        <v>13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 t="s">
        <v>14</v>
      </c>
      <c r="AD31" s="31"/>
      <c r="AE31" s="31"/>
      <c r="AF31" s="31" t="s">
        <v>15</v>
      </c>
      <c r="AG31" s="31"/>
      <c r="AH31" s="31"/>
      <c r="AI31" s="116">
        <f>SUM(AI32,AI35,AI36,AI42,AI43,AI44,AI52)</f>
        <v>0</v>
      </c>
      <c r="AJ31" s="116"/>
      <c r="AK31" s="116"/>
      <c r="AL31" s="116"/>
      <c r="AM31" s="116"/>
      <c r="AN31" s="116"/>
      <c r="AO31" s="116">
        <f>SUM(AO32,AO35,AO36,AO42,AO43,AO44,AO52)</f>
        <v>0</v>
      </c>
      <c r="AP31" s="116"/>
      <c r="AQ31" s="116"/>
      <c r="AR31" s="116"/>
      <c r="AS31" s="116"/>
      <c r="AT31" s="116"/>
      <c r="AU31" s="116">
        <f>SUM(AU32,AU35,AU36,AU42,AU43,AU44,AU52)</f>
        <v>0</v>
      </c>
      <c r="AV31" s="116"/>
      <c r="AW31" s="116"/>
      <c r="AX31" s="116"/>
      <c r="AY31" s="116"/>
      <c r="AZ31" s="116"/>
      <c r="BA31" s="116">
        <f>SUM(BA32,BA35,BA36,BA42,BA43,BA44,BA52)</f>
        <v>0</v>
      </c>
      <c r="BB31" s="116"/>
      <c r="BC31" s="116"/>
      <c r="BD31" s="116"/>
      <c r="BE31" s="116"/>
      <c r="BF31" s="116"/>
      <c r="BG31" s="116">
        <f>SUM(BG32,BG35,BG36,BG42,BG43,BG44,BG52)</f>
        <v>0</v>
      </c>
      <c r="BH31" s="116"/>
      <c r="BI31" s="116"/>
      <c r="BJ31" s="116"/>
      <c r="BK31" s="116"/>
      <c r="BL31" s="116"/>
      <c r="BM31" s="116">
        <f>SUM(BM32,BM35,BM36,BM42,BM43,BM44,BM52)</f>
        <v>0</v>
      </c>
      <c r="BN31" s="116"/>
      <c r="BO31" s="116"/>
      <c r="BP31" s="116"/>
      <c r="BQ31" s="116"/>
      <c r="BR31" s="116"/>
      <c r="BS31" s="116">
        <f>SUM(BS32,BS35,BS36,BS42,BS43,BS44,BS52)</f>
        <v>0</v>
      </c>
      <c r="BT31" s="116"/>
      <c r="BU31" s="116"/>
      <c r="BV31" s="116"/>
      <c r="BW31" s="116"/>
      <c r="BX31" s="116"/>
      <c r="BY31" s="116">
        <f t="shared" si="0"/>
        <v>0</v>
      </c>
      <c r="BZ31" s="116"/>
      <c r="CA31" s="116"/>
      <c r="CB31" s="116"/>
      <c r="CC31" s="116"/>
      <c r="CD31" s="117"/>
    </row>
    <row r="32" spans="1:82" s="19" customFormat="1" ht="10.5" customHeight="1">
      <c r="A32" s="53" t="s">
        <v>16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7" t="s">
        <v>17</v>
      </c>
      <c r="AD32" s="57"/>
      <c r="AE32" s="57"/>
      <c r="AF32" s="57" t="s">
        <v>18</v>
      </c>
      <c r="AG32" s="57"/>
      <c r="AH32" s="57"/>
      <c r="AI32" s="116">
        <f>SUM(AI33,AI34)</f>
        <v>0</v>
      </c>
      <c r="AJ32" s="116"/>
      <c r="AK32" s="116"/>
      <c r="AL32" s="116"/>
      <c r="AM32" s="116"/>
      <c r="AN32" s="116"/>
      <c r="AO32" s="116">
        <f>SUM(AO33,AO34)</f>
        <v>0</v>
      </c>
      <c r="AP32" s="116"/>
      <c r="AQ32" s="116"/>
      <c r="AR32" s="116"/>
      <c r="AS32" s="116"/>
      <c r="AT32" s="116"/>
      <c r="AU32" s="116">
        <f>SUM(AU33,AU34)</f>
        <v>0</v>
      </c>
      <c r="AV32" s="116"/>
      <c r="AW32" s="116"/>
      <c r="AX32" s="116"/>
      <c r="AY32" s="116"/>
      <c r="AZ32" s="116"/>
      <c r="BA32" s="116">
        <f>SUM(BA33,BA34)</f>
        <v>0</v>
      </c>
      <c r="BB32" s="116"/>
      <c r="BC32" s="116"/>
      <c r="BD32" s="116"/>
      <c r="BE32" s="116"/>
      <c r="BF32" s="116"/>
      <c r="BG32" s="116">
        <f>SUM(BG33,BG34)</f>
        <v>0</v>
      </c>
      <c r="BH32" s="116"/>
      <c r="BI32" s="116"/>
      <c r="BJ32" s="116"/>
      <c r="BK32" s="116"/>
      <c r="BL32" s="116"/>
      <c r="BM32" s="116">
        <f>SUM(BM33,BM34)</f>
        <v>0</v>
      </c>
      <c r="BN32" s="116"/>
      <c r="BO32" s="116"/>
      <c r="BP32" s="116"/>
      <c r="BQ32" s="116"/>
      <c r="BR32" s="116"/>
      <c r="BS32" s="116">
        <f>SUM(BS33,BS34)</f>
        <v>0</v>
      </c>
      <c r="BT32" s="116"/>
      <c r="BU32" s="116"/>
      <c r="BV32" s="116"/>
      <c r="BW32" s="116"/>
      <c r="BX32" s="116"/>
      <c r="BY32" s="116">
        <f t="shared" si="0"/>
        <v>0</v>
      </c>
      <c r="BZ32" s="116"/>
      <c r="CA32" s="116"/>
      <c r="CB32" s="116"/>
      <c r="CC32" s="116"/>
      <c r="CD32" s="117"/>
    </row>
    <row r="33" spans="1:82" s="19" customFormat="1" ht="10.5" customHeight="1">
      <c r="A33" s="45" t="s">
        <v>191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34" t="s">
        <v>19</v>
      </c>
      <c r="AD33" s="34"/>
      <c r="AE33" s="34"/>
      <c r="AF33" s="34" t="s">
        <v>21</v>
      </c>
      <c r="AG33" s="34"/>
      <c r="AH33" s="34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16">
        <f t="shared" si="0"/>
        <v>0</v>
      </c>
      <c r="BZ33" s="116"/>
      <c r="CA33" s="116"/>
      <c r="CB33" s="116"/>
      <c r="CC33" s="116"/>
      <c r="CD33" s="117"/>
    </row>
    <row r="34" spans="1:82" s="19" customFormat="1" ht="10.5" customHeight="1">
      <c r="A34" s="45" t="s">
        <v>192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34" t="s">
        <v>20</v>
      </c>
      <c r="AD34" s="34"/>
      <c r="AE34" s="34"/>
      <c r="AF34" s="34" t="s">
        <v>22</v>
      </c>
      <c r="AG34" s="34"/>
      <c r="AH34" s="34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16">
        <f t="shared" si="0"/>
        <v>0</v>
      </c>
      <c r="BZ34" s="116"/>
      <c r="CA34" s="116"/>
      <c r="CB34" s="116"/>
      <c r="CC34" s="116"/>
      <c r="CD34" s="117"/>
    </row>
    <row r="35" spans="1:82" s="19" customFormat="1" ht="10.5" customHeight="1">
      <c r="A35" s="53" t="s">
        <v>23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2" t="s">
        <v>24</v>
      </c>
      <c r="AD35" s="22"/>
      <c r="AE35" s="22"/>
      <c r="AF35" s="22" t="s">
        <v>25</v>
      </c>
      <c r="AG35" s="22"/>
      <c r="AH35" s="22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16">
        <f t="shared" si="0"/>
        <v>0</v>
      </c>
      <c r="BZ35" s="116"/>
      <c r="CA35" s="116"/>
      <c r="CB35" s="116"/>
      <c r="CC35" s="116"/>
      <c r="CD35" s="117"/>
    </row>
    <row r="36" spans="1:82" s="19" customFormat="1" ht="10.5" customHeight="1">
      <c r="A36" s="53" t="s">
        <v>193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22" t="s">
        <v>26</v>
      </c>
      <c r="AD36" s="22"/>
      <c r="AE36" s="22"/>
      <c r="AF36" s="22" t="s">
        <v>27</v>
      </c>
      <c r="AG36" s="22"/>
      <c r="AH36" s="22"/>
      <c r="AI36" s="116">
        <f>SUM(AI37:AI41)</f>
        <v>0</v>
      </c>
      <c r="AJ36" s="116"/>
      <c r="AK36" s="116"/>
      <c r="AL36" s="116"/>
      <c r="AM36" s="116"/>
      <c r="AN36" s="116"/>
      <c r="AO36" s="116">
        <f>SUM(AO37:AO41)</f>
        <v>0</v>
      </c>
      <c r="AP36" s="116"/>
      <c r="AQ36" s="116"/>
      <c r="AR36" s="116"/>
      <c r="AS36" s="116"/>
      <c r="AT36" s="116"/>
      <c r="AU36" s="116">
        <f>SUM(AU37:AU41)</f>
        <v>0</v>
      </c>
      <c r="AV36" s="116"/>
      <c r="AW36" s="116"/>
      <c r="AX36" s="116"/>
      <c r="AY36" s="116"/>
      <c r="AZ36" s="116"/>
      <c r="BA36" s="116">
        <f>SUM(BA37:BA41)</f>
        <v>0</v>
      </c>
      <c r="BB36" s="116"/>
      <c r="BC36" s="116"/>
      <c r="BD36" s="116"/>
      <c r="BE36" s="116"/>
      <c r="BF36" s="116"/>
      <c r="BG36" s="116">
        <f>SUM(BG37:BG41)</f>
        <v>0</v>
      </c>
      <c r="BH36" s="116"/>
      <c r="BI36" s="116"/>
      <c r="BJ36" s="116"/>
      <c r="BK36" s="116"/>
      <c r="BL36" s="116"/>
      <c r="BM36" s="116">
        <f>SUM(BM37:BM41)</f>
        <v>0</v>
      </c>
      <c r="BN36" s="116"/>
      <c r="BO36" s="116"/>
      <c r="BP36" s="116"/>
      <c r="BQ36" s="116"/>
      <c r="BR36" s="116"/>
      <c r="BS36" s="116">
        <f>SUM(BS37:BS41)</f>
        <v>0</v>
      </c>
      <c r="BT36" s="116"/>
      <c r="BU36" s="116"/>
      <c r="BV36" s="116"/>
      <c r="BW36" s="116"/>
      <c r="BX36" s="116"/>
      <c r="BY36" s="116">
        <f t="shared" si="0"/>
        <v>0</v>
      </c>
      <c r="BZ36" s="116"/>
      <c r="CA36" s="116"/>
      <c r="CB36" s="116"/>
      <c r="CC36" s="116"/>
      <c r="CD36" s="117"/>
    </row>
    <row r="37" spans="1:82" ht="24" customHeight="1">
      <c r="A37" s="32" t="s">
        <v>194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 t="s">
        <v>30</v>
      </c>
      <c r="AD37" s="34"/>
      <c r="AE37" s="34"/>
      <c r="AF37" s="34" t="s">
        <v>31</v>
      </c>
      <c r="AG37" s="34"/>
      <c r="AH37" s="34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116">
        <f t="shared" si="0"/>
        <v>0</v>
      </c>
      <c r="BZ37" s="116"/>
      <c r="CA37" s="116"/>
      <c r="CB37" s="116"/>
      <c r="CC37" s="116"/>
      <c r="CD37" s="117"/>
    </row>
    <row r="38" spans="1:82" s="19" customFormat="1" ht="10.5" customHeight="1">
      <c r="A38" s="45" t="s">
        <v>195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4" t="s">
        <v>29</v>
      </c>
      <c r="AD38" s="34"/>
      <c r="AE38" s="34"/>
      <c r="AF38" s="34" t="s">
        <v>32</v>
      </c>
      <c r="AG38" s="34"/>
      <c r="AH38" s="34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16">
        <f t="shared" si="0"/>
        <v>0</v>
      </c>
      <c r="BZ38" s="116"/>
      <c r="CA38" s="116"/>
      <c r="CB38" s="116"/>
      <c r="CC38" s="116"/>
      <c r="CD38" s="117"/>
    </row>
    <row r="39" spans="1:82" s="19" customFormat="1" ht="10.5" customHeight="1">
      <c r="A39" s="45" t="s">
        <v>196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34" t="s">
        <v>28</v>
      </c>
      <c r="AD39" s="34"/>
      <c r="AE39" s="34"/>
      <c r="AF39" s="34" t="s">
        <v>33</v>
      </c>
      <c r="AG39" s="34"/>
      <c r="AH39" s="34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16">
        <f t="shared" si="0"/>
        <v>0</v>
      </c>
      <c r="BZ39" s="116"/>
      <c r="CA39" s="116"/>
      <c r="CB39" s="116"/>
      <c r="CC39" s="116"/>
      <c r="CD39" s="117"/>
    </row>
    <row r="40" spans="1:82" s="19" customFormat="1" ht="10.5" customHeight="1">
      <c r="A40" s="45" t="s">
        <v>197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34" t="s">
        <v>41</v>
      </c>
      <c r="AD40" s="34"/>
      <c r="AE40" s="34"/>
      <c r="AF40" s="34" t="s">
        <v>34</v>
      </c>
      <c r="AG40" s="34"/>
      <c r="AH40" s="34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16">
        <f t="shared" si="0"/>
        <v>0</v>
      </c>
      <c r="BZ40" s="116"/>
      <c r="CA40" s="116"/>
      <c r="CB40" s="116"/>
      <c r="CC40" s="116"/>
      <c r="CD40" s="117"/>
    </row>
    <row r="41" spans="1:82" s="19" customFormat="1" ht="10.5" customHeight="1">
      <c r="A41" s="45" t="s">
        <v>198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34" t="s">
        <v>42</v>
      </c>
      <c r="AD41" s="34"/>
      <c r="AE41" s="34"/>
      <c r="AF41" s="34" t="s">
        <v>35</v>
      </c>
      <c r="AG41" s="34"/>
      <c r="AH41" s="34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16">
        <f t="shared" si="0"/>
        <v>0</v>
      </c>
      <c r="BZ41" s="116"/>
      <c r="CA41" s="116"/>
      <c r="CB41" s="116"/>
      <c r="CC41" s="116"/>
      <c r="CD41" s="117"/>
    </row>
    <row r="42" spans="1:82" s="20" customFormat="1" ht="10.5" customHeight="1">
      <c r="A42" s="53" t="s">
        <v>44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22" t="s">
        <v>43</v>
      </c>
      <c r="AD42" s="22"/>
      <c r="AE42" s="22"/>
      <c r="AF42" s="22" t="s">
        <v>36</v>
      </c>
      <c r="AG42" s="22"/>
      <c r="AH42" s="22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116">
        <f t="shared" si="0"/>
        <v>0</v>
      </c>
      <c r="BZ42" s="116"/>
      <c r="CA42" s="116"/>
      <c r="CB42" s="116"/>
      <c r="CC42" s="116"/>
      <c r="CD42" s="117"/>
    </row>
    <row r="43" spans="1:82" s="13" customFormat="1" ht="36" customHeight="1">
      <c r="A43" s="35" t="s">
        <v>167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22" t="s">
        <v>46</v>
      </c>
      <c r="AD43" s="22"/>
      <c r="AE43" s="22"/>
      <c r="AF43" s="22" t="s">
        <v>37</v>
      </c>
      <c r="AG43" s="22"/>
      <c r="AH43" s="2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116">
        <f t="shared" si="0"/>
        <v>0</v>
      </c>
      <c r="BZ43" s="116"/>
      <c r="CA43" s="116"/>
      <c r="CB43" s="116"/>
      <c r="CC43" s="116"/>
      <c r="CD43" s="117"/>
    </row>
    <row r="44" spans="1:82" ht="12" customHeight="1">
      <c r="A44" s="35" t="s">
        <v>168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4" t="s">
        <v>58</v>
      </c>
      <c r="AD44" s="34"/>
      <c r="AE44" s="34"/>
      <c r="AF44" s="34" t="s">
        <v>38</v>
      </c>
      <c r="AG44" s="34"/>
      <c r="AH44" s="34"/>
      <c r="AI44" s="118">
        <f>SUM(AI45,AI46,AI47,AI49,AI50,AI51)</f>
        <v>0</v>
      </c>
      <c r="AJ44" s="118"/>
      <c r="AK44" s="118"/>
      <c r="AL44" s="118"/>
      <c r="AM44" s="118"/>
      <c r="AN44" s="118"/>
      <c r="AO44" s="118">
        <f>SUM(AO45,AO46,AO47,AO49,AO50,AO51)</f>
        <v>0</v>
      </c>
      <c r="AP44" s="118"/>
      <c r="AQ44" s="118"/>
      <c r="AR44" s="118"/>
      <c r="AS44" s="118"/>
      <c r="AT44" s="118"/>
      <c r="AU44" s="118">
        <f>SUM(AU45,AU46,AU47,AU49,AU50,AU51)</f>
        <v>0</v>
      </c>
      <c r="AV44" s="118"/>
      <c r="AW44" s="118"/>
      <c r="AX44" s="118"/>
      <c r="AY44" s="118"/>
      <c r="AZ44" s="118"/>
      <c r="BA44" s="118">
        <f>SUM(BA45,BA46,BA47,BA49,BA50,BA51)</f>
        <v>0</v>
      </c>
      <c r="BB44" s="118"/>
      <c r="BC44" s="118"/>
      <c r="BD44" s="118"/>
      <c r="BE44" s="118"/>
      <c r="BF44" s="118"/>
      <c r="BG44" s="118">
        <f>SUM(BG45,BG46,BG47,BG49,BG50,BG51)</f>
        <v>0</v>
      </c>
      <c r="BH44" s="118"/>
      <c r="BI44" s="118"/>
      <c r="BJ44" s="118"/>
      <c r="BK44" s="118"/>
      <c r="BL44" s="118"/>
      <c r="BM44" s="118">
        <f>SUM(BM45,BM46,BM47,BM49,BM50,BM51)</f>
        <v>0</v>
      </c>
      <c r="BN44" s="118"/>
      <c r="BO44" s="118"/>
      <c r="BP44" s="118"/>
      <c r="BQ44" s="118"/>
      <c r="BR44" s="118"/>
      <c r="BS44" s="118">
        <f>SUM(BS45,BS46,BS47,BS49,BS50,BS51)</f>
        <v>0</v>
      </c>
      <c r="BT44" s="118"/>
      <c r="BU44" s="118"/>
      <c r="BV44" s="118"/>
      <c r="BW44" s="118"/>
      <c r="BX44" s="118"/>
      <c r="BY44" s="116">
        <f t="shared" si="0"/>
        <v>0</v>
      </c>
      <c r="BZ44" s="116"/>
      <c r="CA44" s="116"/>
      <c r="CB44" s="116"/>
      <c r="CC44" s="116"/>
      <c r="CD44" s="117"/>
    </row>
    <row r="45" spans="1:82" s="19" customFormat="1" ht="10.5" customHeight="1">
      <c r="A45" s="45" t="s">
        <v>200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34" t="s">
        <v>57</v>
      </c>
      <c r="AD45" s="34"/>
      <c r="AE45" s="34"/>
      <c r="AF45" s="34" t="s">
        <v>39</v>
      </c>
      <c r="AG45" s="34"/>
      <c r="AH45" s="34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16">
        <f t="shared" si="0"/>
        <v>0</v>
      </c>
      <c r="BZ45" s="116"/>
      <c r="CA45" s="116"/>
      <c r="CB45" s="116"/>
      <c r="CC45" s="116"/>
      <c r="CD45" s="117"/>
    </row>
    <row r="46" spans="1:82" s="19" customFormat="1" ht="10.5" customHeight="1">
      <c r="A46" s="45" t="s">
        <v>199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22" t="s">
        <v>56</v>
      </c>
      <c r="AD46" s="22"/>
      <c r="AE46" s="22"/>
      <c r="AF46" s="22" t="s">
        <v>40</v>
      </c>
      <c r="AG46" s="22"/>
      <c r="AH46" s="22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116">
        <f t="shared" si="0"/>
        <v>0</v>
      </c>
      <c r="BZ46" s="116"/>
      <c r="CA46" s="116"/>
      <c r="CB46" s="116"/>
      <c r="CC46" s="116"/>
      <c r="CD46" s="117"/>
    </row>
    <row r="47" spans="1:82" s="19" customFormat="1" ht="10.5" customHeight="1" thickBot="1">
      <c r="A47" s="42" t="s">
        <v>201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4" t="s">
        <v>55</v>
      </c>
      <c r="AD47" s="44"/>
      <c r="AE47" s="44"/>
      <c r="AF47" s="44" t="s">
        <v>45</v>
      </c>
      <c r="AG47" s="44"/>
      <c r="AH47" s="44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119">
        <f t="shared" si="0"/>
        <v>0</v>
      </c>
      <c r="BZ47" s="119"/>
      <c r="CA47" s="119"/>
      <c r="CB47" s="119"/>
      <c r="CC47" s="119"/>
      <c r="CD47" s="120"/>
    </row>
    <row r="48" spans="1:82" ht="12" customHeight="1" thickBot="1">
      <c r="A48" s="24" t="s">
        <v>241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ht="12" customHeight="1">
      <c r="A49" s="84" t="s">
        <v>202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6" t="s">
        <v>54</v>
      </c>
      <c r="AD49" s="86"/>
      <c r="AE49" s="86"/>
      <c r="AF49" s="86" t="s">
        <v>59</v>
      </c>
      <c r="AG49" s="86"/>
      <c r="AH49" s="86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121">
        <f>SUM(AU49,-BA49,BG49,-BM49)</f>
        <v>0</v>
      </c>
      <c r="BZ49" s="121"/>
      <c r="CA49" s="121"/>
      <c r="CB49" s="121"/>
      <c r="CC49" s="121"/>
      <c r="CD49" s="122"/>
    </row>
    <row r="50" spans="1:82" ht="12" customHeight="1">
      <c r="A50" s="32" t="s">
        <v>203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4" t="s">
        <v>53</v>
      </c>
      <c r="AD50" s="34"/>
      <c r="AE50" s="34"/>
      <c r="AF50" s="34" t="s">
        <v>60</v>
      </c>
      <c r="AG50" s="34"/>
      <c r="AH50" s="34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118">
        <f>SUM(AU50,-BA50,BG50,-BM50)</f>
        <v>0</v>
      </c>
      <c r="BZ50" s="118"/>
      <c r="CA50" s="118"/>
      <c r="CB50" s="118"/>
      <c r="CC50" s="118"/>
      <c r="CD50" s="123"/>
    </row>
    <row r="51" spans="1:82" ht="12" customHeight="1">
      <c r="A51" s="32" t="s">
        <v>204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4" t="s">
        <v>52</v>
      </c>
      <c r="AD51" s="34"/>
      <c r="AE51" s="34"/>
      <c r="AF51" s="34" t="s">
        <v>61</v>
      </c>
      <c r="AG51" s="34"/>
      <c r="AH51" s="34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118">
        <f>SUM(AU51,-BA51,BG51,-BM51)</f>
        <v>0</v>
      </c>
      <c r="BZ51" s="118"/>
      <c r="CA51" s="118"/>
      <c r="CB51" s="118"/>
      <c r="CC51" s="118"/>
      <c r="CD51" s="123"/>
    </row>
    <row r="52" spans="1:82" ht="12" customHeight="1">
      <c r="A52" s="35" t="s">
        <v>48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22" t="s">
        <v>51</v>
      </c>
      <c r="AD52" s="22"/>
      <c r="AE52" s="22"/>
      <c r="AF52" s="22" t="s">
        <v>62</v>
      </c>
      <c r="AG52" s="22"/>
      <c r="AH52" s="22"/>
      <c r="AI52" s="118">
        <f>SUM(AI54,AI56)</f>
        <v>0</v>
      </c>
      <c r="AJ52" s="118"/>
      <c r="AK52" s="118"/>
      <c r="AL52" s="118"/>
      <c r="AM52" s="118"/>
      <c r="AN52" s="118"/>
      <c r="AO52" s="118">
        <f>SUM(AO54,AO56)</f>
        <v>0</v>
      </c>
      <c r="AP52" s="118"/>
      <c r="AQ52" s="118"/>
      <c r="AR52" s="118"/>
      <c r="AS52" s="118"/>
      <c r="AT52" s="118"/>
      <c r="AU52" s="118">
        <f>SUM(AU54,AU56)</f>
        <v>0</v>
      </c>
      <c r="AV52" s="118"/>
      <c r="AW52" s="118"/>
      <c r="AX52" s="118"/>
      <c r="AY52" s="118"/>
      <c r="AZ52" s="118"/>
      <c r="BA52" s="118">
        <f>SUM(BA54,BA56)</f>
        <v>0</v>
      </c>
      <c r="BB52" s="118"/>
      <c r="BC52" s="118"/>
      <c r="BD52" s="118"/>
      <c r="BE52" s="118"/>
      <c r="BF52" s="118"/>
      <c r="BG52" s="118">
        <f>SUM(BG54,BG56)</f>
        <v>0</v>
      </c>
      <c r="BH52" s="118"/>
      <c r="BI52" s="118"/>
      <c r="BJ52" s="118"/>
      <c r="BK52" s="118"/>
      <c r="BL52" s="118"/>
      <c r="BM52" s="118">
        <f>SUM(BM54,BM56)</f>
        <v>0</v>
      </c>
      <c r="BN52" s="118"/>
      <c r="BO52" s="118"/>
      <c r="BP52" s="118"/>
      <c r="BQ52" s="118"/>
      <c r="BR52" s="118"/>
      <c r="BS52" s="118">
        <f>SUM(BS54,BS56)</f>
        <v>0</v>
      </c>
      <c r="BT52" s="118"/>
      <c r="BU52" s="118"/>
      <c r="BV52" s="118"/>
      <c r="BW52" s="118"/>
      <c r="BX52" s="118"/>
      <c r="BY52" s="118">
        <f>SUM(AU52,-BA52,BG52,-BM52)</f>
        <v>0</v>
      </c>
      <c r="BZ52" s="118"/>
      <c r="CA52" s="118"/>
      <c r="CB52" s="118"/>
      <c r="CC52" s="118"/>
      <c r="CD52" s="123"/>
    </row>
    <row r="53" spans="1:82" ht="12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22"/>
      <c r="AD53" s="22"/>
      <c r="AE53" s="22"/>
      <c r="AF53" s="22"/>
      <c r="AG53" s="22"/>
      <c r="AH53" s="22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23"/>
    </row>
    <row r="54" spans="1:82" ht="12" customHeight="1">
      <c r="A54" s="32" t="s">
        <v>205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87" t="s">
        <v>50</v>
      </c>
      <c r="AD54" s="87"/>
      <c r="AE54" s="87"/>
      <c r="AF54" s="87" t="s">
        <v>63</v>
      </c>
      <c r="AG54" s="87"/>
      <c r="AH54" s="87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118">
        <f>SUM(AU54,-BA54,BG54,-BM54)</f>
        <v>0</v>
      </c>
      <c r="BZ54" s="118"/>
      <c r="CA54" s="118"/>
      <c r="CB54" s="118"/>
      <c r="CC54" s="118"/>
      <c r="CD54" s="123"/>
    </row>
    <row r="55" spans="1:82" ht="12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87"/>
      <c r="AD55" s="87"/>
      <c r="AE55" s="87"/>
      <c r="AF55" s="87"/>
      <c r="AG55" s="87"/>
      <c r="AH55" s="87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118"/>
      <c r="BZ55" s="118"/>
      <c r="CA55" s="118"/>
      <c r="CB55" s="118"/>
      <c r="CC55" s="118"/>
      <c r="CD55" s="123"/>
    </row>
    <row r="56" spans="1:82" ht="12" customHeight="1">
      <c r="A56" s="32" t="s">
        <v>206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87" t="s">
        <v>49</v>
      </c>
      <c r="AD56" s="87"/>
      <c r="AE56" s="87"/>
      <c r="AF56" s="87" t="s">
        <v>64</v>
      </c>
      <c r="AG56" s="87"/>
      <c r="AH56" s="87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118">
        <f>SUM(AU56,-BA56,BG56,-BM56)</f>
        <v>0</v>
      </c>
      <c r="BZ56" s="118"/>
      <c r="CA56" s="118"/>
      <c r="CB56" s="118"/>
      <c r="CC56" s="118"/>
      <c r="CD56" s="123"/>
    </row>
    <row r="57" spans="1:82" ht="12" customHeigh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87"/>
      <c r="AD57" s="87"/>
      <c r="AE57" s="87"/>
      <c r="AF57" s="87"/>
      <c r="AG57" s="87"/>
      <c r="AH57" s="87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118"/>
      <c r="BZ57" s="118"/>
      <c r="CA57" s="118"/>
      <c r="CB57" s="118"/>
      <c r="CC57" s="118"/>
      <c r="CD57" s="123"/>
    </row>
    <row r="58" spans="1:82" ht="12" customHeight="1">
      <c r="A58" s="37" t="s">
        <v>169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1" t="s">
        <v>70</v>
      </c>
      <c r="AD58" s="31"/>
      <c r="AE58" s="31"/>
      <c r="AF58" s="31" t="s">
        <v>65</v>
      </c>
      <c r="AG58" s="31"/>
      <c r="AH58" s="31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118">
        <f>SUM(AU58,-BA58,BG58,-BM58)</f>
        <v>0</v>
      </c>
      <c r="BZ58" s="118"/>
      <c r="CA58" s="118"/>
      <c r="CB58" s="118"/>
      <c r="CC58" s="118"/>
      <c r="CD58" s="123"/>
    </row>
    <row r="59" spans="1:82" ht="12" customHeight="1">
      <c r="A59" s="37" t="s">
        <v>71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1" t="s">
        <v>72</v>
      </c>
      <c r="AD59" s="31"/>
      <c r="AE59" s="31"/>
      <c r="AF59" s="31" t="s">
        <v>66</v>
      </c>
      <c r="AG59" s="31"/>
      <c r="AH59" s="31"/>
      <c r="AI59" s="118">
        <f>SUM(AI60,AI62,AI64,AI68)</f>
        <v>0</v>
      </c>
      <c r="AJ59" s="118"/>
      <c r="AK59" s="118"/>
      <c r="AL59" s="118"/>
      <c r="AM59" s="118"/>
      <c r="AN59" s="118"/>
      <c r="AO59" s="118">
        <f>SUM(AO60,AO62,AO64,AO68)</f>
        <v>0</v>
      </c>
      <c r="AP59" s="118"/>
      <c r="AQ59" s="118"/>
      <c r="AR59" s="118"/>
      <c r="AS59" s="118"/>
      <c r="AT59" s="118"/>
      <c r="AU59" s="118">
        <f>SUM(AU60,AU62,AU64,AU68)</f>
        <v>0</v>
      </c>
      <c r="AV59" s="118"/>
      <c r="AW59" s="118"/>
      <c r="AX59" s="118"/>
      <c r="AY59" s="118"/>
      <c r="AZ59" s="118"/>
      <c r="BA59" s="118">
        <f>SUM(BA60,BA62,BA64,BA68)</f>
        <v>0</v>
      </c>
      <c r="BB59" s="118"/>
      <c r="BC59" s="118"/>
      <c r="BD59" s="118"/>
      <c r="BE59" s="118"/>
      <c r="BF59" s="118"/>
      <c r="BG59" s="118">
        <f>SUM(BG60,BG62,BG64,BG68)</f>
        <v>0</v>
      </c>
      <c r="BH59" s="118"/>
      <c r="BI59" s="118"/>
      <c r="BJ59" s="118"/>
      <c r="BK59" s="118"/>
      <c r="BL59" s="118"/>
      <c r="BM59" s="118">
        <f>SUM(BM60,BM62,BM64,BM68)</f>
        <v>0</v>
      </c>
      <c r="BN59" s="118"/>
      <c r="BO59" s="118"/>
      <c r="BP59" s="118"/>
      <c r="BQ59" s="118"/>
      <c r="BR59" s="118"/>
      <c r="BS59" s="118">
        <f>SUM(BS60,BS62,BS64,BS68)</f>
        <v>0</v>
      </c>
      <c r="BT59" s="118"/>
      <c r="BU59" s="118"/>
      <c r="BV59" s="118"/>
      <c r="BW59" s="118"/>
      <c r="BX59" s="118"/>
      <c r="BY59" s="118">
        <f>SUM(AU59,-BA59,BG59,-BM59)</f>
        <v>0</v>
      </c>
      <c r="BZ59" s="118"/>
      <c r="CA59" s="118"/>
      <c r="CB59" s="118"/>
      <c r="CC59" s="118"/>
      <c r="CD59" s="123"/>
    </row>
    <row r="60" spans="1:82" ht="12" customHeight="1">
      <c r="A60" s="35" t="s">
        <v>170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22" t="s">
        <v>74</v>
      </c>
      <c r="AD60" s="22"/>
      <c r="AE60" s="22"/>
      <c r="AF60" s="22" t="s">
        <v>67</v>
      </c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118">
        <f>SUM(AU60,-BA60,BG60,-BM60)</f>
        <v>0</v>
      </c>
      <c r="BZ60" s="118"/>
      <c r="CA60" s="118"/>
      <c r="CB60" s="118"/>
      <c r="CC60" s="118"/>
      <c r="CD60" s="123"/>
    </row>
    <row r="61" spans="1:82" ht="12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118"/>
      <c r="BZ61" s="118"/>
      <c r="CA61" s="118"/>
      <c r="CB61" s="118"/>
      <c r="CC61" s="118"/>
      <c r="CD61" s="123"/>
    </row>
    <row r="62" spans="1:82" ht="12" customHeight="1">
      <c r="A62" s="35" t="s">
        <v>160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22" t="s">
        <v>76</v>
      </c>
      <c r="AD62" s="22"/>
      <c r="AE62" s="22"/>
      <c r="AF62" s="22" t="s">
        <v>68</v>
      </c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118">
        <f>SUM(AU62,-BA62,BG62,-BM62)</f>
        <v>0</v>
      </c>
      <c r="BZ62" s="118"/>
      <c r="CA62" s="118"/>
      <c r="CB62" s="118"/>
      <c r="CC62" s="118"/>
      <c r="CD62" s="123"/>
    </row>
    <row r="63" spans="1:82" ht="12" customHeight="1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22"/>
      <c r="AD63" s="22"/>
      <c r="AE63" s="22"/>
      <c r="AF63" s="22"/>
      <c r="AG63" s="22"/>
      <c r="AH63" s="22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118"/>
      <c r="BZ63" s="118"/>
      <c r="CA63" s="118"/>
      <c r="CB63" s="118"/>
      <c r="CC63" s="118"/>
      <c r="CD63" s="123"/>
    </row>
    <row r="64" spans="1:82" ht="12" customHeight="1">
      <c r="A64" s="35" t="s">
        <v>78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22" t="s">
        <v>79</v>
      </c>
      <c r="AD64" s="22"/>
      <c r="AE64" s="22"/>
      <c r="AF64" s="22" t="s">
        <v>69</v>
      </c>
      <c r="AG64" s="22"/>
      <c r="AH64" s="22"/>
      <c r="AI64" s="118">
        <f>SUM(AI65:AI67)</f>
        <v>0</v>
      </c>
      <c r="AJ64" s="118"/>
      <c r="AK64" s="118"/>
      <c r="AL64" s="118"/>
      <c r="AM64" s="118"/>
      <c r="AN64" s="118"/>
      <c r="AO64" s="118">
        <f>SUM(AO65:AO67)</f>
        <v>0</v>
      </c>
      <c r="AP64" s="118"/>
      <c r="AQ64" s="118"/>
      <c r="AR64" s="118"/>
      <c r="AS64" s="118"/>
      <c r="AT64" s="118"/>
      <c r="AU64" s="118">
        <f>SUM(AU65:AU67)</f>
        <v>0</v>
      </c>
      <c r="AV64" s="118"/>
      <c r="AW64" s="118"/>
      <c r="AX64" s="118"/>
      <c r="AY64" s="118"/>
      <c r="AZ64" s="118"/>
      <c r="BA64" s="118">
        <f>SUM(BA65:BA67)</f>
        <v>0</v>
      </c>
      <c r="BB64" s="118"/>
      <c r="BC64" s="118"/>
      <c r="BD64" s="118"/>
      <c r="BE64" s="118"/>
      <c r="BF64" s="118"/>
      <c r="BG64" s="118">
        <f>SUM(BG65:BG67)</f>
        <v>0</v>
      </c>
      <c r="BH64" s="118"/>
      <c r="BI64" s="118"/>
      <c r="BJ64" s="118"/>
      <c r="BK64" s="118"/>
      <c r="BL64" s="118"/>
      <c r="BM64" s="118">
        <f>SUM(BM65:BM67)</f>
        <v>0</v>
      </c>
      <c r="BN64" s="118"/>
      <c r="BO64" s="118"/>
      <c r="BP64" s="118"/>
      <c r="BQ64" s="118"/>
      <c r="BR64" s="118"/>
      <c r="BS64" s="118">
        <f>SUM(BS65:BS67)</f>
        <v>0</v>
      </c>
      <c r="BT64" s="118"/>
      <c r="BU64" s="118"/>
      <c r="BV64" s="118"/>
      <c r="BW64" s="118"/>
      <c r="BX64" s="118"/>
      <c r="BY64" s="118">
        <f aca="true" t="shared" si="1" ref="BY64:BY71">SUM(AU64,-BA64,BG64,-BM64)</f>
        <v>0</v>
      </c>
      <c r="BZ64" s="118"/>
      <c r="CA64" s="118"/>
      <c r="CB64" s="118"/>
      <c r="CC64" s="118"/>
      <c r="CD64" s="123"/>
    </row>
    <row r="65" spans="1:82" ht="12" customHeight="1">
      <c r="A65" s="32" t="s">
        <v>207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4" t="s">
        <v>81</v>
      </c>
      <c r="AD65" s="34"/>
      <c r="AE65" s="34"/>
      <c r="AF65" s="34" t="s">
        <v>73</v>
      </c>
      <c r="AG65" s="34"/>
      <c r="AH65" s="34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118">
        <f t="shared" si="1"/>
        <v>0</v>
      </c>
      <c r="BZ65" s="118"/>
      <c r="CA65" s="118"/>
      <c r="CB65" s="118"/>
      <c r="CC65" s="118"/>
      <c r="CD65" s="123"/>
    </row>
    <row r="66" spans="1:82" ht="12" customHeight="1">
      <c r="A66" s="32" t="s">
        <v>208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4" t="s">
        <v>82</v>
      </c>
      <c r="AD66" s="34"/>
      <c r="AE66" s="34"/>
      <c r="AF66" s="34" t="s">
        <v>75</v>
      </c>
      <c r="AG66" s="34"/>
      <c r="AH66" s="34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118">
        <f t="shared" si="1"/>
        <v>0</v>
      </c>
      <c r="BZ66" s="118"/>
      <c r="CA66" s="118"/>
      <c r="CB66" s="118"/>
      <c r="CC66" s="118"/>
      <c r="CD66" s="123"/>
    </row>
    <row r="67" spans="1:82" ht="12" customHeight="1">
      <c r="A67" s="32" t="s">
        <v>209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4" t="s">
        <v>83</v>
      </c>
      <c r="AD67" s="34"/>
      <c r="AE67" s="34"/>
      <c r="AF67" s="34" t="s">
        <v>77</v>
      </c>
      <c r="AG67" s="34"/>
      <c r="AH67" s="34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118">
        <f t="shared" si="1"/>
        <v>0</v>
      </c>
      <c r="BZ67" s="118"/>
      <c r="CA67" s="118"/>
      <c r="CB67" s="118"/>
      <c r="CC67" s="118"/>
      <c r="CD67" s="123"/>
    </row>
    <row r="68" spans="1:82" ht="12" customHeight="1">
      <c r="A68" s="35" t="s">
        <v>159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22" t="s">
        <v>87</v>
      </c>
      <c r="AD68" s="22"/>
      <c r="AE68" s="22"/>
      <c r="AF68" s="22" t="s">
        <v>80</v>
      </c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118">
        <f t="shared" si="1"/>
        <v>0</v>
      </c>
      <c r="BZ68" s="118"/>
      <c r="CA68" s="118"/>
      <c r="CB68" s="118"/>
      <c r="CC68" s="118"/>
      <c r="CD68" s="123"/>
    </row>
    <row r="69" spans="1:82" ht="12" customHeight="1">
      <c r="A69" s="29" t="s">
        <v>171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1" t="s">
        <v>92</v>
      </c>
      <c r="AD69" s="31"/>
      <c r="AE69" s="31"/>
      <c r="AF69" s="31" t="s">
        <v>84</v>
      </c>
      <c r="AG69" s="31"/>
      <c r="AH69" s="31"/>
      <c r="AI69" s="118">
        <f>SUM(AI70,AI83,AI84,AI85)</f>
        <v>0</v>
      </c>
      <c r="AJ69" s="118"/>
      <c r="AK69" s="118"/>
      <c r="AL69" s="118"/>
      <c r="AM69" s="118"/>
      <c r="AN69" s="118"/>
      <c r="AO69" s="118">
        <f>SUM(AO70,AO83,AO84,AO85)</f>
        <v>0</v>
      </c>
      <c r="AP69" s="118"/>
      <c r="AQ69" s="118"/>
      <c r="AR69" s="118"/>
      <c r="AS69" s="118"/>
      <c r="AT69" s="118"/>
      <c r="AU69" s="118">
        <f>SUM(AU70,AU83,AU84,AU85)</f>
        <v>0</v>
      </c>
      <c r="AV69" s="118"/>
      <c r="AW69" s="118"/>
      <c r="AX69" s="118"/>
      <c r="AY69" s="118"/>
      <c r="AZ69" s="118"/>
      <c r="BA69" s="118">
        <f>SUM(BA70,BA83,BA84,BA85)</f>
        <v>0</v>
      </c>
      <c r="BB69" s="118"/>
      <c r="BC69" s="118"/>
      <c r="BD69" s="118"/>
      <c r="BE69" s="118"/>
      <c r="BF69" s="118"/>
      <c r="BG69" s="118">
        <f>SUM(BG70,BG83,BG84,BG85)</f>
        <v>0</v>
      </c>
      <c r="BH69" s="118"/>
      <c r="BI69" s="118"/>
      <c r="BJ69" s="118"/>
      <c r="BK69" s="118"/>
      <c r="BL69" s="118"/>
      <c r="BM69" s="118">
        <f>SUM(BM70,BM83,BM84,BM85)</f>
        <v>0</v>
      </c>
      <c r="BN69" s="118"/>
      <c r="BO69" s="118"/>
      <c r="BP69" s="118"/>
      <c r="BQ69" s="118"/>
      <c r="BR69" s="118"/>
      <c r="BS69" s="118">
        <f>SUM(BS70,BS83,BS84,BS85)</f>
        <v>0</v>
      </c>
      <c r="BT69" s="118"/>
      <c r="BU69" s="118"/>
      <c r="BV69" s="118"/>
      <c r="BW69" s="118"/>
      <c r="BX69" s="118"/>
      <c r="BY69" s="118">
        <f t="shared" si="1"/>
        <v>0</v>
      </c>
      <c r="BZ69" s="118"/>
      <c r="CA69" s="118"/>
      <c r="CB69" s="118"/>
      <c r="CC69" s="118"/>
      <c r="CD69" s="123"/>
    </row>
    <row r="70" spans="1:82" ht="12" customHeight="1">
      <c r="A70" s="37" t="s">
        <v>89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1" t="s">
        <v>93</v>
      </c>
      <c r="AD70" s="31"/>
      <c r="AE70" s="31"/>
      <c r="AF70" s="31" t="s">
        <v>85</v>
      </c>
      <c r="AG70" s="31"/>
      <c r="AH70" s="31"/>
      <c r="AI70" s="118">
        <f>SUM(AI71,AI73,AI76,AI79)</f>
        <v>0</v>
      </c>
      <c r="AJ70" s="118"/>
      <c r="AK70" s="118"/>
      <c r="AL70" s="118"/>
      <c r="AM70" s="118"/>
      <c r="AN70" s="118"/>
      <c r="AO70" s="118">
        <f>SUM(AO71,AO73,AO76,AO79)</f>
        <v>0</v>
      </c>
      <c r="AP70" s="118"/>
      <c r="AQ70" s="118"/>
      <c r="AR70" s="118"/>
      <c r="AS70" s="118"/>
      <c r="AT70" s="118"/>
      <c r="AU70" s="118">
        <f>SUM(AU71,AU73,AU76,AU79)</f>
        <v>0</v>
      </c>
      <c r="AV70" s="118"/>
      <c r="AW70" s="118"/>
      <c r="AX70" s="118"/>
      <c r="AY70" s="118"/>
      <c r="AZ70" s="118"/>
      <c r="BA70" s="118">
        <f>SUM(BA71,BA73,BA76,BA79)</f>
        <v>0</v>
      </c>
      <c r="BB70" s="118"/>
      <c r="BC70" s="118"/>
      <c r="BD70" s="118"/>
      <c r="BE70" s="118"/>
      <c r="BF70" s="118"/>
      <c r="BG70" s="118">
        <f>SUM(BG71,BG73,BG76,BG79)</f>
        <v>0</v>
      </c>
      <c r="BH70" s="118"/>
      <c r="BI70" s="118"/>
      <c r="BJ70" s="118"/>
      <c r="BK70" s="118"/>
      <c r="BL70" s="118"/>
      <c r="BM70" s="118">
        <f>SUM(BM71,BM73,BM76,BM79)</f>
        <v>0</v>
      </c>
      <c r="BN70" s="118"/>
      <c r="BO70" s="118"/>
      <c r="BP70" s="118"/>
      <c r="BQ70" s="118"/>
      <c r="BR70" s="118"/>
      <c r="BS70" s="118">
        <f>SUM(BS71,BS73,BS76,BS79)</f>
        <v>0</v>
      </c>
      <c r="BT70" s="118"/>
      <c r="BU70" s="118"/>
      <c r="BV70" s="118"/>
      <c r="BW70" s="118"/>
      <c r="BX70" s="118"/>
      <c r="BY70" s="118">
        <f t="shared" si="1"/>
        <v>0</v>
      </c>
      <c r="BZ70" s="118"/>
      <c r="CA70" s="118"/>
      <c r="CB70" s="118"/>
      <c r="CC70" s="118"/>
      <c r="CD70" s="123"/>
    </row>
    <row r="71" spans="1:82" ht="12" customHeight="1">
      <c r="A71" s="35" t="s">
        <v>94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22" t="s">
        <v>95</v>
      </c>
      <c r="AD71" s="22"/>
      <c r="AE71" s="22"/>
      <c r="AF71" s="22" t="s">
        <v>86</v>
      </c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118">
        <f t="shared" si="1"/>
        <v>0</v>
      </c>
      <c r="BZ71" s="118"/>
      <c r="CA71" s="118"/>
      <c r="CB71" s="118"/>
      <c r="CC71" s="118"/>
      <c r="CD71" s="123"/>
    </row>
    <row r="72" spans="1:82" ht="12" customHeigh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22"/>
      <c r="AD72" s="22"/>
      <c r="AE72" s="22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118"/>
      <c r="BZ72" s="118"/>
      <c r="CA72" s="118"/>
      <c r="CB72" s="118"/>
      <c r="CC72" s="118"/>
      <c r="CD72" s="123"/>
    </row>
    <row r="73" spans="1:82" ht="12" customHeight="1">
      <c r="A73" s="35" t="s">
        <v>97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22" t="s">
        <v>104</v>
      </c>
      <c r="AD73" s="22"/>
      <c r="AE73" s="22"/>
      <c r="AF73" s="22" t="s">
        <v>88</v>
      </c>
      <c r="AG73" s="22"/>
      <c r="AH73" s="22"/>
      <c r="AI73" s="118">
        <f>SUM(AI74,AI75)</f>
        <v>0</v>
      </c>
      <c r="AJ73" s="118"/>
      <c r="AK73" s="118"/>
      <c r="AL73" s="118"/>
      <c r="AM73" s="118"/>
      <c r="AN73" s="118"/>
      <c r="AO73" s="118">
        <f>SUM(AO74,AO75)</f>
        <v>0</v>
      </c>
      <c r="AP73" s="118"/>
      <c r="AQ73" s="118"/>
      <c r="AR73" s="118"/>
      <c r="AS73" s="118"/>
      <c r="AT73" s="118"/>
      <c r="AU73" s="118">
        <f>SUM(AU74,AU75)</f>
        <v>0</v>
      </c>
      <c r="AV73" s="118"/>
      <c r="AW73" s="118"/>
      <c r="AX73" s="118"/>
      <c r="AY73" s="118"/>
      <c r="AZ73" s="118"/>
      <c r="BA73" s="118">
        <f>SUM(BA74,BA75)</f>
        <v>0</v>
      </c>
      <c r="BB73" s="118"/>
      <c r="BC73" s="118"/>
      <c r="BD73" s="118"/>
      <c r="BE73" s="118"/>
      <c r="BF73" s="118"/>
      <c r="BG73" s="118">
        <f>SUM(BG74,BG75)</f>
        <v>0</v>
      </c>
      <c r="BH73" s="118"/>
      <c r="BI73" s="118"/>
      <c r="BJ73" s="118"/>
      <c r="BK73" s="118"/>
      <c r="BL73" s="118"/>
      <c r="BM73" s="118">
        <f>SUM(BM74,BM75)</f>
        <v>0</v>
      </c>
      <c r="BN73" s="118"/>
      <c r="BO73" s="118"/>
      <c r="BP73" s="118"/>
      <c r="BQ73" s="118"/>
      <c r="BR73" s="118"/>
      <c r="BS73" s="118">
        <f>SUM(BS74,BS75)</f>
        <v>0</v>
      </c>
      <c r="BT73" s="118"/>
      <c r="BU73" s="118"/>
      <c r="BV73" s="118"/>
      <c r="BW73" s="118"/>
      <c r="BX73" s="118"/>
      <c r="BY73" s="118">
        <f aca="true" t="shared" si="2" ref="BY73:BY86">SUM(AU73,-BA73,BG73,-BM73)</f>
        <v>0</v>
      </c>
      <c r="BZ73" s="118"/>
      <c r="CA73" s="118"/>
      <c r="CB73" s="118"/>
      <c r="CC73" s="118"/>
      <c r="CD73" s="123"/>
    </row>
    <row r="74" spans="1:82" ht="12" customHeight="1">
      <c r="A74" s="32" t="s">
        <v>210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4" t="s">
        <v>105</v>
      </c>
      <c r="AD74" s="34"/>
      <c r="AE74" s="34"/>
      <c r="AF74" s="34" t="s">
        <v>90</v>
      </c>
      <c r="AG74" s="34"/>
      <c r="AH74" s="34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118">
        <f t="shared" si="2"/>
        <v>0</v>
      </c>
      <c r="BZ74" s="118"/>
      <c r="CA74" s="118"/>
      <c r="CB74" s="118"/>
      <c r="CC74" s="118"/>
      <c r="CD74" s="123"/>
    </row>
    <row r="75" spans="1:82" ht="12" customHeight="1">
      <c r="A75" s="32" t="s">
        <v>211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 t="s">
        <v>106</v>
      </c>
      <c r="AD75" s="34"/>
      <c r="AE75" s="34"/>
      <c r="AF75" s="34" t="s">
        <v>91</v>
      </c>
      <c r="AG75" s="34"/>
      <c r="AH75" s="34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118">
        <f t="shared" si="2"/>
        <v>0</v>
      </c>
      <c r="BZ75" s="118"/>
      <c r="CA75" s="118"/>
      <c r="CB75" s="118"/>
      <c r="CC75" s="118"/>
      <c r="CD75" s="123"/>
    </row>
    <row r="76" spans="1:82" ht="12" customHeight="1">
      <c r="A76" s="35" t="s">
        <v>98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22" t="s">
        <v>107</v>
      </c>
      <c r="AD76" s="22"/>
      <c r="AE76" s="22"/>
      <c r="AF76" s="22" t="s">
        <v>96</v>
      </c>
      <c r="AG76" s="22"/>
      <c r="AH76" s="22"/>
      <c r="AI76" s="118">
        <f>SUM(AI77,AI78)</f>
        <v>0</v>
      </c>
      <c r="AJ76" s="118"/>
      <c r="AK76" s="118"/>
      <c r="AL76" s="118"/>
      <c r="AM76" s="118"/>
      <c r="AN76" s="118"/>
      <c r="AO76" s="118">
        <f>SUM(AO77,AO78)</f>
        <v>0</v>
      </c>
      <c r="AP76" s="118"/>
      <c r="AQ76" s="118"/>
      <c r="AR76" s="118"/>
      <c r="AS76" s="118"/>
      <c r="AT76" s="118"/>
      <c r="AU76" s="118">
        <f>SUM(AU77,AU78)</f>
        <v>0</v>
      </c>
      <c r="AV76" s="118"/>
      <c r="AW76" s="118"/>
      <c r="AX76" s="118"/>
      <c r="AY76" s="118"/>
      <c r="AZ76" s="118"/>
      <c r="BA76" s="118">
        <f>SUM(BA77,BA78)</f>
        <v>0</v>
      </c>
      <c r="BB76" s="118"/>
      <c r="BC76" s="118"/>
      <c r="BD76" s="118"/>
      <c r="BE76" s="118"/>
      <c r="BF76" s="118"/>
      <c r="BG76" s="118">
        <f>SUM(BG77,BG78)</f>
        <v>0</v>
      </c>
      <c r="BH76" s="118"/>
      <c r="BI76" s="118"/>
      <c r="BJ76" s="118"/>
      <c r="BK76" s="118"/>
      <c r="BL76" s="118"/>
      <c r="BM76" s="118">
        <f>SUM(BM77,BM78)</f>
        <v>0</v>
      </c>
      <c r="BN76" s="118"/>
      <c r="BO76" s="118"/>
      <c r="BP76" s="118"/>
      <c r="BQ76" s="118"/>
      <c r="BR76" s="118"/>
      <c r="BS76" s="118">
        <f>SUM(BS77,BS78)</f>
        <v>0</v>
      </c>
      <c r="BT76" s="118"/>
      <c r="BU76" s="118"/>
      <c r="BV76" s="118"/>
      <c r="BW76" s="118"/>
      <c r="BX76" s="118"/>
      <c r="BY76" s="118">
        <f t="shared" si="2"/>
        <v>0</v>
      </c>
      <c r="BZ76" s="118"/>
      <c r="CA76" s="118"/>
      <c r="CB76" s="118"/>
      <c r="CC76" s="118"/>
      <c r="CD76" s="123"/>
    </row>
    <row r="77" spans="1:82" ht="12" customHeight="1">
      <c r="A77" s="32" t="s">
        <v>212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4" t="s">
        <v>108</v>
      </c>
      <c r="AD77" s="34"/>
      <c r="AE77" s="34"/>
      <c r="AF77" s="34" t="s">
        <v>117</v>
      </c>
      <c r="AG77" s="34"/>
      <c r="AH77" s="34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118">
        <f t="shared" si="2"/>
        <v>0</v>
      </c>
      <c r="BZ77" s="118"/>
      <c r="CA77" s="118"/>
      <c r="CB77" s="118"/>
      <c r="CC77" s="118"/>
      <c r="CD77" s="123"/>
    </row>
    <row r="78" spans="1:82" ht="12" customHeight="1">
      <c r="A78" s="32" t="s">
        <v>213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4" t="s">
        <v>109</v>
      </c>
      <c r="AD78" s="34"/>
      <c r="AE78" s="34"/>
      <c r="AF78" s="34" t="s">
        <v>118</v>
      </c>
      <c r="AG78" s="34"/>
      <c r="AH78" s="34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118">
        <f t="shared" si="2"/>
        <v>0</v>
      </c>
      <c r="BZ78" s="118"/>
      <c r="CA78" s="118"/>
      <c r="CB78" s="118"/>
      <c r="CC78" s="118"/>
      <c r="CD78" s="123"/>
    </row>
    <row r="79" spans="1:82" ht="12" customHeight="1">
      <c r="A79" s="35" t="s">
        <v>99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22" t="s">
        <v>110</v>
      </c>
      <c r="AD79" s="22"/>
      <c r="AE79" s="22"/>
      <c r="AF79" s="22" t="s">
        <v>119</v>
      </c>
      <c r="AG79" s="22"/>
      <c r="AH79" s="22"/>
      <c r="AI79" s="118">
        <f>SUM(AI80:AI82)</f>
        <v>0</v>
      </c>
      <c r="AJ79" s="118"/>
      <c r="AK79" s="118"/>
      <c r="AL79" s="118"/>
      <c r="AM79" s="118"/>
      <c r="AN79" s="118"/>
      <c r="AO79" s="118">
        <f>SUM(AO80:AO82)</f>
        <v>0</v>
      </c>
      <c r="AP79" s="118"/>
      <c r="AQ79" s="118"/>
      <c r="AR79" s="118"/>
      <c r="AS79" s="118"/>
      <c r="AT79" s="118"/>
      <c r="AU79" s="118">
        <f>SUM(AU80:AU82)</f>
        <v>0</v>
      </c>
      <c r="AV79" s="118"/>
      <c r="AW79" s="118"/>
      <c r="AX79" s="118"/>
      <c r="AY79" s="118"/>
      <c r="AZ79" s="118"/>
      <c r="BA79" s="118">
        <f>SUM(BA80:BA82)</f>
        <v>0</v>
      </c>
      <c r="BB79" s="118"/>
      <c r="BC79" s="118"/>
      <c r="BD79" s="118"/>
      <c r="BE79" s="118"/>
      <c r="BF79" s="118"/>
      <c r="BG79" s="118">
        <f>SUM(BG80:BG82)</f>
        <v>0</v>
      </c>
      <c r="BH79" s="118"/>
      <c r="BI79" s="118"/>
      <c r="BJ79" s="118"/>
      <c r="BK79" s="118"/>
      <c r="BL79" s="118"/>
      <c r="BM79" s="118">
        <f>SUM(BM80:BM82)</f>
        <v>0</v>
      </c>
      <c r="BN79" s="118"/>
      <c r="BO79" s="118"/>
      <c r="BP79" s="118"/>
      <c r="BQ79" s="118"/>
      <c r="BR79" s="118"/>
      <c r="BS79" s="118">
        <f>SUM(BS80:BS82)</f>
        <v>0</v>
      </c>
      <c r="BT79" s="118"/>
      <c r="BU79" s="118"/>
      <c r="BV79" s="118"/>
      <c r="BW79" s="118"/>
      <c r="BX79" s="118"/>
      <c r="BY79" s="118">
        <f t="shared" si="2"/>
        <v>0</v>
      </c>
      <c r="BZ79" s="118"/>
      <c r="CA79" s="118"/>
      <c r="CB79" s="118"/>
      <c r="CC79" s="118"/>
      <c r="CD79" s="123"/>
    </row>
    <row r="80" spans="1:82" ht="12" customHeight="1">
      <c r="A80" s="32" t="s">
        <v>214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4" t="s">
        <v>111</v>
      </c>
      <c r="AD80" s="34"/>
      <c r="AE80" s="34"/>
      <c r="AF80" s="34" t="s">
        <v>120</v>
      </c>
      <c r="AG80" s="34"/>
      <c r="AH80" s="34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118">
        <f t="shared" si="2"/>
        <v>0</v>
      </c>
      <c r="BZ80" s="118"/>
      <c r="CA80" s="118"/>
      <c r="CB80" s="118"/>
      <c r="CC80" s="118"/>
      <c r="CD80" s="123"/>
    </row>
    <row r="81" spans="1:82" ht="12" customHeight="1">
      <c r="A81" s="32" t="s">
        <v>215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4" t="s">
        <v>112</v>
      </c>
      <c r="AD81" s="34"/>
      <c r="AE81" s="34"/>
      <c r="AF81" s="34" t="s">
        <v>121</v>
      </c>
      <c r="AG81" s="34"/>
      <c r="AH81" s="34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118">
        <f t="shared" si="2"/>
        <v>0</v>
      </c>
      <c r="BZ81" s="118"/>
      <c r="CA81" s="118"/>
      <c r="CB81" s="118"/>
      <c r="CC81" s="118"/>
      <c r="CD81" s="123"/>
    </row>
    <row r="82" spans="1:82" ht="12" customHeight="1">
      <c r="A82" s="32" t="s">
        <v>216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4" t="s">
        <v>113</v>
      </c>
      <c r="AD82" s="34"/>
      <c r="AE82" s="34"/>
      <c r="AF82" s="34" t="s">
        <v>122</v>
      </c>
      <c r="AG82" s="34"/>
      <c r="AH82" s="34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118">
        <f t="shared" si="2"/>
        <v>0</v>
      </c>
      <c r="BZ82" s="118"/>
      <c r="CA82" s="118"/>
      <c r="CB82" s="118"/>
      <c r="CC82" s="118"/>
      <c r="CD82" s="123"/>
    </row>
    <row r="83" spans="1:82" ht="12" customHeight="1">
      <c r="A83" s="37" t="s">
        <v>100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1" t="s">
        <v>114</v>
      </c>
      <c r="AD83" s="31"/>
      <c r="AE83" s="31"/>
      <c r="AF83" s="31" t="s">
        <v>123</v>
      </c>
      <c r="AG83" s="31"/>
      <c r="AH83" s="31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118">
        <f t="shared" si="2"/>
        <v>0</v>
      </c>
      <c r="BZ83" s="118"/>
      <c r="CA83" s="118"/>
      <c r="CB83" s="118"/>
      <c r="CC83" s="118"/>
      <c r="CD83" s="123"/>
    </row>
    <row r="84" spans="1:82" ht="12" customHeight="1">
      <c r="A84" s="37" t="s">
        <v>101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1" t="s">
        <v>115</v>
      </c>
      <c r="AD84" s="31"/>
      <c r="AE84" s="31"/>
      <c r="AF84" s="31" t="s">
        <v>124</v>
      </c>
      <c r="AG84" s="31"/>
      <c r="AH84" s="31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118">
        <f t="shared" si="2"/>
        <v>0</v>
      </c>
      <c r="BZ84" s="118"/>
      <c r="CA84" s="118"/>
      <c r="CB84" s="118"/>
      <c r="CC84" s="118"/>
      <c r="CD84" s="123"/>
    </row>
    <row r="85" spans="1:82" ht="12" customHeight="1">
      <c r="A85" s="37" t="s">
        <v>102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1" t="s">
        <v>116</v>
      </c>
      <c r="AD85" s="31"/>
      <c r="AE85" s="31"/>
      <c r="AF85" s="31" t="s">
        <v>125</v>
      </c>
      <c r="AG85" s="31"/>
      <c r="AH85" s="31"/>
      <c r="AI85" s="118">
        <f>SUM(AI86:AI92)</f>
        <v>0</v>
      </c>
      <c r="AJ85" s="118"/>
      <c r="AK85" s="118"/>
      <c r="AL85" s="118"/>
      <c r="AM85" s="118"/>
      <c r="AN85" s="118"/>
      <c r="AO85" s="118">
        <f>SUM(AO86:AO92)</f>
        <v>0</v>
      </c>
      <c r="AP85" s="118"/>
      <c r="AQ85" s="118"/>
      <c r="AR85" s="118"/>
      <c r="AS85" s="118"/>
      <c r="AT85" s="118"/>
      <c r="AU85" s="118">
        <f>SUM(AU86:AU92)</f>
        <v>0</v>
      </c>
      <c r="AV85" s="118"/>
      <c r="AW85" s="118"/>
      <c r="AX85" s="118"/>
      <c r="AY85" s="118"/>
      <c r="AZ85" s="118"/>
      <c r="BA85" s="118">
        <f>SUM(BA86:BA92)</f>
        <v>0</v>
      </c>
      <c r="BB85" s="118"/>
      <c r="BC85" s="118"/>
      <c r="BD85" s="118"/>
      <c r="BE85" s="118"/>
      <c r="BF85" s="118"/>
      <c r="BG85" s="118">
        <f>SUM(BG86:BG92)</f>
        <v>0</v>
      </c>
      <c r="BH85" s="118"/>
      <c r="BI85" s="118"/>
      <c r="BJ85" s="118"/>
      <c r="BK85" s="118"/>
      <c r="BL85" s="118"/>
      <c r="BM85" s="118">
        <f>SUM(BM86:BM92)</f>
        <v>0</v>
      </c>
      <c r="BN85" s="118"/>
      <c r="BO85" s="118"/>
      <c r="BP85" s="118"/>
      <c r="BQ85" s="118"/>
      <c r="BR85" s="118"/>
      <c r="BS85" s="118">
        <f>SUM(BS86:BS92)</f>
        <v>0</v>
      </c>
      <c r="BT85" s="118"/>
      <c r="BU85" s="118"/>
      <c r="BV85" s="118"/>
      <c r="BW85" s="118"/>
      <c r="BX85" s="118"/>
      <c r="BY85" s="118">
        <f t="shared" si="2"/>
        <v>0</v>
      </c>
      <c r="BZ85" s="118"/>
      <c r="CA85" s="118"/>
      <c r="CB85" s="118"/>
      <c r="CC85" s="118"/>
      <c r="CD85" s="123"/>
    </row>
    <row r="86" spans="1:82" ht="12" customHeight="1">
      <c r="A86" s="35" t="s">
        <v>103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22" t="s">
        <v>150</v>
      </c>
      <c r="AD86" s="22"/>
      <c r="AE86" s="22"/>
      <c r="AF86" s="22" t="s">
        <v>126</v>
      </c>
      <c r="AG86" s="22"/>
      <c r="AH86" s="22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118">
        <f t="shared" si="2"/>
        <v>0</v>
      </c>
      <c r="BZ86" s="118"/>
      <c r="CA86" s="118"/>
      <c r="CB86" s="118"/>
      <c r="CC86" s="118"/>
      <c r="CD86" s="123"/>
    </row>
    <row r="87" spans="1:82" ht="12" customHeight="1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22"/>
      <c r="AD87" s="22"/>
      <c r="AE87" s="22"/>
      <c r="AF87" s="22"/>
      <c r="AG87" s="22"/>
      <c r="AH87" s="22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118"/>
      <c r="BZ87" s="118"/>
      <c r="CA87" s="118"/>
      <c r="CB87" s="118"/>
      <c r="CC87" s="118"/>
      <c r="CD87" s="123"/>
    </row>
    <row r="88" spans="1:82" ht="12" customHeight="1">
      <c r="A88" s="35" t="s">
        <v>133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22" t="s">
        <v>151</v>
      </c>
      <c r="AD88" s="22"/>
      <c r="AE88" s="22"/>
      <c r="AF88" s="22" t="s">
        <v>127</v>
      </c>
      <c r="AG88" s="22"/>
      <c r="AH88" s="22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118">
        <f>SUM(AU88,-BA88,BG88,-BM88)</f>
        <v>0</v>
      </c>
      <c r="BZ88" s="118"/>
      <c r="CA88" s="118"/>
      <c r="CB88" s="118"/>
      <c r="CC88" s="118"/>
      <c r="CD88" s="123"/>
    </row>
    <row r="89" spans="1:82" ht="12" customHeight="1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22"/>
      <c r="AD89" s="22"/>
      <c r="AE89" s="22"/>
      <c r="AF89" s="22"/>
      <c r="AG89" s="22"/>
      <c r="AH89" s="22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118"/>
      <c r="BZ89" s="118"/>
      <c r="CA89" s="118"/>
      <c r="CB89" s="118"/>
      <c r="CC89" s="118"/>
      <c r="CD89" s="123"/>
    </row>
    <row r="90" spans="1:82" ht="12" customHeight="1">
      <c r="A90" s="35" t="s">
        <v>134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22" t="s">
        <v>63</v>
      </c>
      <c r="AD90" s="22"/>
      <c r="AE90" s="22"/>
      <c r="AF90" s="22" t="s">
        <v>128</v>
      </c>
      <c r="AG90" s="22"/>
      <c r="AH90" s="22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118">
        <f>SUM(AU90,-BA90,BG90,-BM90)</f>
        <v>0</v>
      </c>
      <c r="BZ90" s="118"/>
      <c r="CA90" s="118"/>
      <c r="CB90" s="118"/>
      <c r="CC90" s="118"/>
      <c r="CD90" s="123"/>
    </row>
    <row r="91" spans="1:82" ht="12" customHeight="1">
      <c r="A91" s="35" t="s">
        <v>135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22" t="s">
        <v>153</v>
      </c>
      <c r="AD91" s="22"/>
      <c r="AE91" s="22"/>
      <c r="AF91" s="22" t="s">
        <v>129</v>
      </c>
      <c r="AG91" s="22"/>
      <c r="AH91" s="22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118">
        <f>SUM(AU91,-BA91,BG91,-BM91)</f>
        <v>0</v>
      </c>
      <c r="BZ91" s="118"/>
      <c r="CA91" s="118"/>
      <c r="CB91" s="118"/>
      <c r="CC91" s="118"/>
      <c r="CD91" s="123"/>
    </row>
    <row r="92" spans="1:82" ht="12" customHeight="1">
      <c r="A92" s="35" t="s">
        <v>220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22" t="s">
        <v>217</v>
      </c>
      <c r="AD92" s="22"/>
      <c r="AE92" s="22"/>
      <c r="AF92" s="22" t="s">
        <v>130</v>
      </c>
      <c r="AG92" s="22"/>
      <c r="AH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118">
        <f>SUM(AU92,-BA92,BG92,-BM92)</f>
        <v>0</v>
      </c>
      <c r="BZ92" s="118"/>
      <c r="CA92" s="118"/>
      <c r="CB92" s="118"/>
      <c r="CC92" s="118"/>
      <c r="CD92" s="123"/>
    </row>
    <row r="93" spans="1:82" ht="12" customHeight="1" thickBot="1">
      <c r="A93" s="109" t="s">
        <v>219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91" t="s">
        <v>218</v>
      </c>
      <c r="AD93" s="91"/>
      <c r="AE93" s="91"/>
      <c r="AF93" s="91" t="s">
        <v>131</v>
      </c>
      <c r="AG93" s="91"/>
      <c r="AH93" s="91"/>
      <c r="AI93" s="126">
        <f>SUM(AI95,-AI99)</f>
        <v>0</v>
      </c>
      <c r="AJ93" s="126"/>
      <c r="AK93" s="126"/>
      <c r="AL93" s="126"/>
      <c r="AM93" s="126"/>
      <c r="AN93" s="126"/>
      <c r="AO93" s="126">
        <f>SUM(AO95,-AO99)</f>
        <v>0</v>
      </c>
      <c r="AP93" s="126"/>
      <c r="AQ93" s="126"/>
      <c r="AR93" s="126"/>
      <c r="AS93" s="126"/>
      <c r="AT93" s="126"/>
      <c r="AU93" s="126">
        <f>SUM(AU95,-AU99)</f>
        <v>0</v>
      </c>
      <c r="AV93" s="126"/>
      <c r="AW93" s="126"/>
      <c r="AX93" s="126"/>
      <c r="AY93" s="126"/>
      <c r="AZ93" s="126"/>
      <c r="BA93" s="126">
        <f>SUM(BA95,-BA99)</f>
        <v>0</v>
      </c>
      <c r="BB93" s="126"/>
      <c r="BC93" s="126"/>
      <c r="BD93" s="126"/>
      <c r="BE93" s="126"/>
      <c r="BF93" s="126"/>
      <c r="BG93" s="126">
        <f>SUM(BG95,-BG99)</f>
        <v>0</v>
      </c>
      <c r="BH93" s="126"/>
      <c r="BI93" s="126"/>
      <c r="BJ93" s="126"/>
      <c r="BK93" s="126"/>
      <c r="BL93" s="126"/>
      <c r="BM93" s="126">
        <f>SUM(BM95,-BM99)</f>
        <v>0</v>
      </c>
      <c r="BN93" s="126"/>
      <c r="BO93" s="126"/>
      <c r="BP93" s="126"/>
      <c r="BQ93" s="126"/>
      <c r="BR93" s="126"/>
      <c r="BS93" s="126">
        <f>SUM(BS95,-BS99)</f>
        <v>0</v>
      </c>
      <c r="BT93" s="126"/>
      <c r="BU93" s="126"/>
      <c r="BV93" s="126"/>
      <c r="BW93" s="126"/>
      <c r="BX93" s="126"/>
      <c r="BY93" s="124">
        <f>SUM(AU93,-BA93,BG93,-BM93)</f>
        <v>0</v>
      </c>
      <c r="BZ93" s="124"/>
      <c r="CA93" s="124"/>
      <c r="CB93" s="124"/>
      <c r="CC93" s="124"/>
      <c r="CD93" s="125"/>
    </row>
    <row r="94" spans="1:82" ht="12" customHeight="1" thickBot="1">
      <c r="A94" s="24" t="s">
        <v>241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</row>
    <row r="95" spans="1:82" ht="12" customHeight="1">
      <c r="A95" s="49" t="s">
        <v>136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1" t="s">
        <v>154</v>
      </c>
      <c r="AD95" s="51"/>
      <c r="AE95" s="51"/>
      <c r="AF95" s="51" t="s">
        <v>132</v>
      </c>
      <c r="AG95" s="51"/>
      <c r="AH95" s="51"/>
      <c r="AI95" s="121">
        <f>SUM(AI96:AI98)</f>
        <v>0</v>
      </c>
      <c r="AJ95" s="121"/>
      <c r="AK95" s="121"/>
      <c r="AL95" s="121"/>
      <c r="AM95" s="121"/>
      <c r="AN95" s="121"/>
      <c r="AO95" s="121">
        <f>SUM(AO96:AO98)</f>
        <v>0</v>
      </c>
      <c r="AP95" s="121"/>
      <c r="AQ95" s="121"/>
      <c r="AR95" s="121"/>
      <c r="AS95" s="121"/>
      <c r="AT95" s="121"/>
      <c r="AU95" s="121">
        <f>SUM(AU96:AU98)</f>
        <v>0</v>
      </c>
      <c r="AV95" s="121"/>
      <c r="AW95" s="121"/>
      <c r="AX95" s="121"/>
      <c r="AY95" s="121"/>
      <c r="AZ95" s="121"/>
      <c r="BA95" s="121">
        <f>SUM(BA96:BA98)</f>
        <v>0</v>
      </c>
      <c r="BB95" s="121"/>
      <c r="BC95" s="121"/>
      <c r="BD95" s="121"/>
      <c r="BE95" s="121"/>
      <c r="BF95" s="121"/>
      <c r="BG95" s="121">
        <f>SUM(BG96:BG98)</f>
        <v>0</v>
      </c>
      <c r="BH95" s="121"/>
      <c r="BI95" s="121"/>
      <c r="BJ95" s="121"/>
      <c r="BK95" s="121"/>
      <c r="BL95" s="121"/>
      <c r="BM95" s="121">
        <f>SUM(BM96:BM98)</f>
        <v>0</v>
      </c>
      <c r="BN95" s="121"/>
      <c r="BO95" s="121"/>
      <c r="BP95" s="121"/>
      <c r="BQ95" s="121"/>
      <c r="BR95" s="121"/>
      <c r="BS95" s="121">
        <f>SUM(BS96:BS98)</f>
        <v>0</v>
      </c>
      <c r="BT95" s="121"/>
      <c r="BU95" s="121"/>
      <c r="BV95" s="121"/>
      <c r="BW95" s="121"/>
      <c r="BX95" s="121"/>
      <c r="BY95" s="121">
        <f aca="true" t="shared" si="3" ref="BY95:BY105">SUM(AU95,-BA95,BG95,-BM95)</f>
        <v>0</v>
      </c>
      <c r="BZ95" s="121"/>
      <c r="CA95" s="121"/>
      <c r="CB95" s="121"/>
      <c r="CC95" s="121"/>
      <c r="CD95" s="122"/>
    </row>
    <row r="96" spans="1:82" ht="12" customHeight="1">
      <c r="A96" s="32" t="s">
        <v>222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4" t="s">
        <v>155</v>
      </c>
      <c r="AD96" s="34"/>
      <c r="AE96" s="34"/>
      <c r="AF96" s="34" t="s">
        <v>140</v>
      </c>
      <c r="AG96" s="34"/>
      <c r="AH96" s="34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118">
        <f t="shared" si="3"/>
        <v>0</v>
      </c>
      <c r="BZ96" s="118"/>
      <c r="CA96" s="118"/>
      <c r="CB96" s="118"/>
      <c r="CC96" s="118"/>
      <c r="CD96" s="123"/>
    </row>
    <row r="97" spans="1:82" ht="12" customHeight="1">
      <c r="A97" s="32" t="s">
        <v>223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4" t="s">
        <v>156</v>
      </c>
      <c r="AD97" s="34"/>
      <c r="AE97" s="34"/>
      <c r="AF97" s="34" t="s">
        <v>141</v>
      </c>
      <c r="AG97" s="34"/>
      <c r="AH97" s="34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118">
        <f t="shared" si="3"/>
        <v>0</v>
      </c>
      <c r="BZ97" s="118"/>
      <c r="CA97" s="118"/>
      <c r="CB97" s="118"/>
      <c r="CC97" s="118"/>
      <c r="CD97" s="123"/>
    </row>
    <row r="98" spans="1:82" ht="12" customHeight="1">
      <c r="A98" s="32" t="s">
        <v>224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4" t="s">
        <v>157</v>
      </c>
      <c r="AD98" s="34"/>
      <c r="AE98" s="34"/>
      <c r="AF98" s="34" t="s">
        <v>142</v>
      </c>
      <c r="AG98" s="34"/>
      <c r="AH98" s="34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118">
        <f t="shared" si="3"/>
        <v>0</v>
      </c>
      <c r="BZ98" s="118"/>
      <c r="CA98" s="118"/>
      <c r="CB98" s="118"/>
      <c r="CC98" s="118"/>
      <c r="CD98" s="123"/>
    </row>
    <row r="99" spans="1:82" ht="12" customHeight="1">
      <c r="A99" s="35" t="s">
        <v>225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22" t="s">
        <v>221</v>
      </c>
      <c r="AD99" s="22"/>
      <c r="AE99" s="22"/>
      <c r="AF99" s="22" t="s">
        <v>143</v>
      </c>
      <c r="AG99" s="22"/>
      <c r="AH99" s="22"/>
      <c r="AI99" s="118">
        <f>SUM(AI100:AI102)</f>
        <v>0</v>
      </c>
      <c r="AJ99" s="118"/>
      <c r="AK99" s="118"/>
      <c r="AL99" s="118"/>
      <c r="AM99" s="118"/>
      <c r="AN99" s="118"/>
      <c r="AO99" s="118">
        <f>SUM(AO100:AO102)</f>
        <v>0</v>
      </c>
      <c r="AP99" s="118"/>
      <c r="AQ99" s="118"/>
      <c r="AR99" s="118"/>
      <c r="AS99" s="118"/>
      <c r="AT99" s="118"/>
      <c r="AU99" s="118">
        <f>SUM(AU100:AU102)</f>
        <v>0</v>
      </c>
      <c r="AV99" s="118"/>
      <c r="AW99" s="118"/>
      <c r="AX99" s="118"/>
      <c r="AY99" s="118"/>
      <c r="AZ99" s="118"/>
      <c r="BA99" s="118">
        <f>SUM(BA100:BA102)</f>
        <v>0</v>
      </c>
      <c r="BB99" s="118"/>
      <c r="BC99" s="118"/>
      <c r="BD99" s="118"/>
      <c r="BE99" s="118"/>
      <c r="BF99" s="118"/>
      <c r="BG99" s="118">
        <f>SUM(BG100:BG102)</f>
        <v>0</v>
      </c>
      <c r="BH99" s="118"/>
      <c r="BI99" s="118"/>
      <c r="BJ99" s="118"/>
      <c r="BK99" s="118"/>
      <c r="BL99" s="118"/>
      <c r="BM99" s="118">
        <f>SUM(BM100:BM102)</f>
        <v>0</v>
      </c>
      <c r="BN99" s="118"/>
      <c r="BO99" s="118"/>
      <c r="BP99" s="118"/>
      <c r="BQ99" s="118"/>
      <c r="BR99" s="118"/>
      <c r="BS99" s="118">
        <f>SUM(BS100:BS102)</f>
        <v>0</v>
      </c>
      <c r="BT99" s="118"/>
      <c r="BU99" s="118"/>
      <c r="BV99" s="118"/>
      <c r="BW99" s="118"/>
      <c r="BX99" s="118"/>
      <c r="BY99" s="118">
        <f t="shared" si="3"/>
        <v>0</v>
      </c>
      <c r="BZ99" s="118"/>
      <c r="CA99" s="118"/>
      <c r="CB99" s="118"/>
      <c r="CC99" s="118"/>
      <c r="CD99" s="123"/>
    </row>
    <row r="100" spans="1:82" s="14" customFormat="1" ht="12" customHeight="1">
      <c r="A100" s="111" t="s">
        <v>232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87" t="s">
        <v>226</v>
      </c>
      <c r="AD100" s="87"/>
      <c r="AE100" s="87"/>
      <c r="AF100" s="87" t="s">
        <v>144</v>
      </c>
      <c r="AG100" s="87"/>
      <c r="AH100" s="87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118">
        <f t="shared" si="3"/>
        <v>0</v>
      </c>
      <c r="BZ100" s="118"/>
      <c r="CA100" s="118"/>
      <c r="CB100" s="118"/>
      <c r="CC100" s="118"/>
      <c r="CD100" s="123"/>
    </row>
    <row r="101" spans="1:82" s="14" customFormat="1" ht="12" customHeight="1">
      <c r="A101" s="111" t="s">
        <v>233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87" t="s">
        <v>227</v>
      </c>
      <c r="AD101" s="87"/>
      <c r="AE101" s="87"/>
      <c r="AF101" s="87" t="s">
        <v>145</v>
      </c>
      <c r="AG101" s="87"/>
      <c r="AH101" s="87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118">
        <f t="shared" si="3"/>
        <v>0</v>
      </c>
      <c r="BZ101" s="118"/>
      <c r="CA101" s="118"/>
      <c r="CB101" s="118"/>
      <c r="CC101" s="118"/>
      <c r="CD101" s="123"/>
    </row>
    <row r="102" spans="1:82" s="14" customFormat="1" ht="12" customHeight="1">
      <c r="A102" s="111" t="s">
        <v>234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87" t="s">
        <v>228</v>
      </c>
      <c r="AD102" s="87"/>
      <c r="AE102" s="87"/>
      <c r="AF102" s="87" t="s">
        <v>146</v>
      </c>
      <c r="AG102" s="87"/>
      <c r="AH102" s="87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118">
        <f t="shared" si="3"/>
        <v>0</v>
      </c>
      <c r="BZ102" s="118"/>
      <c r="CA102" s="118"/>
      <c r="CB102" s="118"/>
      <c r="CC102" s="118"/>
      <c r="CD102" s="123"/>
    </row>
    <row r="103" spans="1:82" s="16" customFormat="1" ht="12" customHeight="1">
      <c r="A103" s="29" t="s">
        <v>235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1" t="s">
        <v>229</v>
      </c>
      <c r="AD103" s="31"/>
      <c r="AE103" s="31"/>
      <c r="AF103" s="31" t="s">
        <v>147</v>
      </c>
      <c r="AG103" s="31"/>
      <c r="AH103" s="31"/>
      <c r="AI103" s="127">
        <f>SUM(AI104,-AI105)</f>
        <v>0</v>
      </c>
      <c r="AJ103" s="128"/>
      <c r="AK103" s="128"/>
      <c r="AL103" s="128"/>
      <c r="AM103" s="128"/>
      <c r="AN103" s="129"/>
      <c r="AO103" s="127">
        <f>SUM(AO104,-AO105)</f>
        <v>0</v>
      </c>
      <c r="AP103" s="128"/>
      <c r="AQ103" s="128"/>
      <c r="AR103" s="128"/>
      <c r="AS103" s="128"/>
      <c r="AT103" s="129"/>
      <c r="AU103" s="127">
        <f>SUM(AU104,-AU105)</f>
        <v>0</v>
      </c>
      <c r="AV103" s="128"/>
      <c r="AW103" s="128"/>
      <c r="AX103" s="128"/>
      <c r="AY103" s="128"/>
      <c r="AZ103" s="129"/>
      <c r="BA103" s="127">
        <f>SUM(BA104,-BA105)</f>
        <v>0</v>
      </c>
      <c r="BB103" s="128"/>
      <c r="BC103" s="128"/>
      <c r="BD103" s="128"/>
      <c r="BE103" s="128"/>
      <c r="BF103" s="129"/>
      <c r="BG103" s="127">
        <f>SUM(BG104,-BG105)</f>
        <v>0</v>
      </c>
      <c r="BH103" s="128"/>
      <c r="BI103" s="128"/>
      <c r="BJ103" s="128"/>
      <c r="BK103" s="128"/>
      <c r="BL103" s="129"/>
      <c r="BM103" s="127">
        <f>SUM(BM104,-BM105)</f>
        <v>0</v>
      </c>
      <c r="BN103" s="128"/>
      <c r="BO103" s="128"/>
      <c r="BP103" s="128"/>
      <c r="BQ103" s="128"/>
      <c r="BR103" s="129"/>
      <c r="BS103" s="127">
        <f>SUM(BS104,-BS105)</f>
        <v>0</v>
      </c>
      <c r="BT103" s="128"/>
      <c r="BU103" s="128"/>
      <c r="BV103" s="128"/>
      <c r="BW103" s="128"/>
      <c r="BX103" s="129"/>
      <c r="BY103" s="118">
        <f t="shared" si="3"/>
        <v>0</v>
      </c>
      <c r="BZ103" s="118"/>
      <c r="CA103" s="118"/>
      <c r="CB103" s="118"/>
      <c r="CC103" s="118"/>
      <c r="CD103" s="123"/>
    </row>
    <row r="104" spans="1:82" ht="12" customHeight="1">
      <c r="A104" s="35" t="s">
        <v>137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22" t="s">
        <v>158</v>
      </c>
      <c r="AD104" s="22"/>
      <c r="AE104" s="22"/>
      <c r="AF104" s="22" t="s">
        <v>148</v>
      </c>
      <c r="AG104" s="22"/>
      <c r="AH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118">
        <f t="shared" si="3"/>
        <v>0</v>
      </c>
      <c r="BZ104" s="118"/>
      <c r="CA104" s="118"/>
      <c r="CB104" s="118"/>
      <c r="CC104" s="118"/>
      <c r="CD104" s="123"/>
    </row>
    <row r="105" spans="1:82" ht="12" customHeight="1">
      <c r="A105" s="35" t="s">
        <v>236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22" t="s">
        <v>230</v>
      </c>
      <c r="AD105" s="22"/>
      <c r="AE105" s="22"/>
      <c r="AF105" s="22" t="s">
        <v>149</v>
      </c>
      <c r="AG105" s="22"/>
      <c r="AH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118">
        <f t="shared" si="3"/>
        <v>0</v>
      </c>
      <c r="BZ105" s="118"/>
      <c r="CA105" s="118"/>
      <c r="CB105" s="118"/>
      <c r="CC105" s="118"/>
      <c r="CD105" s="123"/>
    </row>
    <row r="106" spans="1:82" ht="12" customHeight="1" thickBot="1">
      <c r="A106" s="109" t="s">
        <v>172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91" t="s">
        <v>173</v>
      </c>
      <c r="AD106" s="91"/>
      <c r="AE106" s="91"/>
      <c r="AF106" s="91" t="s">
        <v>231</v>
      </c>
      <c r="AG106" s="91"/>
      <c r="AH106" s="91"/>
      <c r="AI106" s="88" t="s">
        <v>163</v>
      </c>
      <c r="AJ106" s="88"/>
      <c r="AK106" s="88"/>
      <c r="AL106" s="88"/>
      <c r="AM106" s="88"/>
      <c r="AN106" s="88"/>
      <c r="AO106" s="92"/>
      <c r="AP106" s="92"/>
      <c r="AQ106" s="92"/>
      <c r="AR106" s="92"/>
      <c r="AS106" s="92"/>
      <c r="AT106" s="92"/>
      <c r="AU106" s="88" t="s">
        <v>163</v>
      </c>
      <c r="AV106" s="88"/>
      <c r="AW106" s="88"/>
      <c r="AX106" s="88"/>
      <c r="AY106" s="88"/>
      <c r="AZ106" s="88"/>
      <c r="BA106" s="88" t="s">
        <v>163</v>
      </c>
      <c r="BB106" s="88"/>
      <c r="BC106" s="88"/>
      <c r="BD106" s="88"/>
      <c r="BE106" s="88"/>
      <c r="BF106" s="88"/>
      <c r="BG106" s="88" t="s">
        <v>163</v>
      </c>
      <c r="BH106" s="88"/>
      <c r="BI106" s="88"/>
      <c r="BJ106" s="88"/>
      <c r="BK106" s="88"/>
      <c r="BL106" s="88"/>
      <c r="BM106" s="88" t="s">
        <v>163</v>
      </c>
      <c r="BN106" s="88"/>
      <c r="BO106" s="88"/>
      <c r="BP106" s="88"/>
      <c r="BQ106" s="88"/>
      <c r="BR106" s="88"/>
      <c r="BS106" s="88" t="s">
        <v>163</v>
      </c>
      <c r="BT106" s="88"/>
      <c r="BU106" s="88"/>
      <c r="BV106" s="88"/>
      <c r="BW106" s="88"/>
      <c r="BX106" s="88"/>
      <c r="BY106" s="88" t="s">
        <v>163</v>
      </c>
      <c r="BZ106" s="88"/>
      <c r="CA106" s="88"/>
      <c r="CB106" s="88"/>
      <c r="CC106" s="88"/>
      <c r="CD106" s="90"/>
    </row>
    <row r="107" spans="1:82" ht="9" customHeight="1">
      <c r="A107" s="6"/>
      <c r="B107" s="6"/>
      <c r="C107" s="18"/>
      <c r="D107" s="18"/>
      <c r="E107" s="18"/>
      <c r="F107" s="18"/>
      <c r="G107" s="18"/>
      <c r="H107" s="18"/>
      <c r="I107" s="18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5"/>
      <c r="AB107" s="5"/>
      <c r="AC107" s="5"/>
      <c r="AD107" s="5"/>
      <c r="AE107" s="5"/>
      <c r="AF107" s="5"/>
      <c r="AG107" s="5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</row>
    <row r="108" spans="1:82" ht="12" customHeight="1">
      <c r="A108" s="6"/>
      <c r="B108" s="6"/>
      <c r="C108" s="6"/>
      <c r="D108" s="83" t="s">
        <v>237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5"/>
      <c r="AD108" s="5"/>
      <c r="AE108" s="5"/>
      <c r="AF108" s="5"/>
      <c r="AG108" s="5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</row>
    <row r="110" spans="3:82" ht="12" customHeight="1">
      <c r="C110" s="25" t="s">
        <v>161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15"/>
      <c r="N110" s="1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</row>
    <row r="111" spans="15:82" ht="12" customHeight="1">
      <c r="O111" s="78" t="s">
        <v>139</v>
      </c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78" t="s">
        <v>138</v>
      </c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</row>
    <row r="112" spans="36:82" ht="12" customHeight="1"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36:82" ht="12" customHeight="1"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2"/>
      <c r="AZ113" s="2"/>
      <c r="BA113" s="2"/>
      <c r="BB113" s="2"/>
      <c r="BC113" s="2"/>
      <c r="BD113" s="2"/>
      <c r="BE113" s="2"/>
      <c r="BF113" s="2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ht="12" customHeight="1">
      <c r="A114" s="2"/>
      <c r="B114" s="2"/>
      <c r="C114" s="25" t="s">
        <v>162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15"/>
      <c r="N114" s="1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</row>
    <row r="115" spans="15:82" ht="12" customHeight="1">
      <c r="O115" s="78" t="s">
        <v>139</v>
      </c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78" t="s">
        <v>138</v>
      </c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</row>
    <row r="117" spans="3:27" s="17" customFormat="1" ht="12" customHeight="1">
      <c r="C117" s="17" t="s">
        <v>238</v>
      </c>
      <c r="D117" s="79"/>
      <c r="E117" s="79"/>
      <c r="F117" s="17" t="s">
        <v>238</v>
      </c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17" t="s">
        <v>47</v>
      </c>
      <c r="V117" s="17" t="s">
        <v>239</v>
      </c>
      <c r="W117" s="80"/>
      <c r="X117" s="80"/>
      <c r="Y117" s="79" t="s">
        <v>240</v>
      </c>
      <c r="Z117" s="79"/>
      <c r="AA117" s="79"/>
    </row>
  </sheetData>
  <mergeCells count="824">
    <mergeCell ref="A106:AB106"/>
    <mergeCell ref="BG105:BL105"/>
    <mergeCell ref="BM105:BR105"/>
    <mergeCell ref="BS105:BX105"/>
    <mergeCell ref="A105:AB105"/>
    <mergeCell ref="AC105:AE105"/>
    <mergeCell ref="AF105:AH105"/>
    <mergeCell ref="AI105:AN105"/>
    <mergeCell ref="AO105:AT105"/>
    <mergeCell ref="AU105:AZ105"/>
    <mergeCell ref="BY105:CD105"/>
    <mergeCell ref="BM104:BR104"/>
    <mergeCell ref="BS104:BX104"/>
    <mergeCell ref="BY104:CD104"/>
    <mergeCell ref="BA105:BF105"/>
    <mergeCell ref="AO104:AT104"/>
    <mergeCell ref="AU104:AZ104"/>
    <mergeCell ref="BA104:BF104"/>
    <mergeCell ref="BG104:BL104"/>
    <mergeCell ref="A104:AB104"/>
    <mergeCell ref="AC104:AE104"/>
    <mergeCell ref="AF104:AH104"/>
    <mergeCell ref="AI104:AN104"/>
    <mergeCell ref="BG103:BL103"/>
    <mergeCell ref="BM103:BR103"/>
    <mergeCell ref="BS103:BX103"/>
    <mergeCell ref="BY103:CD103"/>
    <mergeCell ref="BM102:BR102"/>
    <mergeCell ref="BS102:BX102"/>
    <mergeCell ref="BY102:CD102"/>
    <mergeCell ref="A103:AB103"/>
    <mergeCell ref="AC103:AE103"/>
    <mergeCell ref="AF103:AH103"/>
    <mergeCell ref="AI103:AN103"/>
    <mergeCell ref="AO103:AT103"/>
    <mergeCell ref="AU103:AZ103"/>
    <mergeCell ref="BA103:BF103"/>
    <mergeCell ref="AO102:AT102"/>
    <mergeCell ref="AU102:AZ102"/>
    <mergeCell ref="BA102:BF102"/>
    <mergeCell ref="BG102:BL102"/>
    <mergeCell ref="A102:AB102"/>
    <mergeCell ref="AC102:AE102"/>
    <mergeCell ref="AF102:AH102"/>
    <mergeCell ref="AI102:AN102"/>
    <mergeCell ref="BG101:BL101"/>
    <mergeCell ref="BM101:BR101"/>
    <mergeCell ref="BS101:BX101"/>
    <mergeCell ref="BY101:CD101"/>
    <mergeCell ref="BM100:BR100"/>
    <mergeCell ref="BS100:BX100"/>
    <mergeCell ref="BY100:CD100"/>
    <mergeCell ref="A101:AB101"/>
    <mergeCell ref="AC101:AE101"/>
    <mergeCell ref="AF101:AH101"/>
    <mergeCell ref="AI101:AN101"/>
    <mergeCell ref="AO101:AT101"/>
    <mergeCell ref="AU101:AZ101"/>
    <mergeCell ref="BA101:BF101"/>
    <mergeCell ref="BM93:BR93"/>
    <mergeCell ref="BS93:BX93"/>
    <mergeCell ref="BY93:CD93"/>
    <mergeCell ref="A100:AB100"/>
    <mergeCell ref="AC100:AE100"/>
    <mergeCell ref="AF100:AH100"/>
    <mergeCell ref="AI100:AN100"/>
    <mergeCell ref="AO100:AT100"/>
    <mergeCell ref="AU100:AZ100"/>
    <mergeCell ref="BA100:BF100"/>
    <mergeCell ref="BS92:BX92"/>
    <mergeCell ref="BY92:CD92"/>
    <mergeCell ref="A93:AB93"/>
    <mergeCell ref="AC93:AE93"/>
    <mergeCell ref="AF93:AH93"/>
    <mergeCell ref="AI93:AN93"/>
    <mergeCell ref="AO93:AT93"/>
    <mergeCell ref="AU93:AZ93"/>
    <mergeCell ref="BA93:BF93"/>
    <mergeCell ref="BG93:BL93"/>
    <mergeCell ref="AU92:AZ92"/>
    <mergeCell ref="BA92:BF92"/>
    <mergeCell ref="BG92:BL92"/>
    <mergeCell ref="BM92:BR92"/>
    <mergeCell ref="A92:AB92"/>
    <mergeCell ref="AC92:AE92"/>
    <mergeCell ref="AF92:AH92"/>
    <mergeCell ref="AI92:AN92"/>
    <mergeCell ref="BY24:CD27"/>
    <mergeCell ref="A24:AB27"/>
    <mergeCell ref="AC24:AE27"/>
    <mergeCell ref="AF24:AH27"/>
    <mergeCell ref="AI24:AN27"/>
    <mergeCell ref="AO24:AT27"/>
    <mergeCell ref="AU24:AZ27"/>
    <mergeCell ref="BA24:BF27"/>
    <mergeCell ref="BG24:BL27"/>
    <mergeCell ref="A23:L23"/>
    <mergeCell ref="BM24:BR27"/>
    <mergeCell ref="BS24:BX27"/>
    <mergeCell ref="A20:AM20"/>
    <mergeCell ref="AN20:BM20"/>
    <mergeCell ref="A22:G22"/>
    <mergeCell ref="H22:M22"/>
    <mergeCell ref="N22:Q22"/>
    <mergeCell ref="BO13:BT13"/>
    <mergeCell ref="BU13:CD13"/>
    <mergeCell ref="A18:AH18"/>
    <mergeCell ref="AI18:BM18"/>
    <mergeCell ref="BM32:BR32"/>
    <mergeCell ref="BG34:BL34"/>
    <mergeCell ref="BM34:BR34"/>
    <mergeCell ref="AC106:AE106"/>
    <mergeCell ref="AF106:AH106"/>
    <mergeCell ref="AI106:AN106"/>
    <mergeCell ref="AO106:AT106"/>
    <mergeCell ref="AU106:AZ106"/>
    <mergeCell ref="BA106:BF106"/>
    <mergeCell ref="AO92:AT92"/>
    <mergeCell ref="C114:L114"/>
    <mergeCell ref="O114:AI114"/>
    <mergeCell ref="AW114:CD114"/>
    <mergeCell ref="BM59:BR59"/>
    <mergeCell ref="BM106:BR106"/>
    <mergeCell ref="BS106:BX106"/>
    <mergeCell ref="BY106:CD106"/>
    <mergeCell ref="BA86:BF87"/>
    <mergeCell ref="BS99:BX99"/>
    <mergeCell ref="BY99:CD99"/>
    <mergeCell ref="BY98:CD98"/>
    <mergeCell ref="BM99:BR99"/>
    <mergeCell ref="BM98:BR98"/>
    <mergeCell ref="BS98:BX98"/>
    <mergeCell ref="BG106:BL106"/>
    <mergeCell ref="A99:AB99"/>
    <mergeCell ref="AC99:AE99"/>
    <mergeCell ref="AF99:AH99"/>
    <mergeCell ref="AI99:AN99"/>
    <mergeCell ref="AO99:AT99"/>
    <mergeCell ref="AU99:AZ99"/>
    <mergeCell ref="BA99:BF99"/>
    <mergeCell ref="BG99:BL99"/>
    <mergeCell ref="BG100:BL100"/>
    <mergeCell ref="A65:AB65"/>
    <mergeCell ref="AC65:AE65"/>
    <mergeCell ref="AF65:AH65"/>
    <mergeCell ref="AI65:AN65"/>
    <mergeCell ref="AO65:AT65"/>
    <mergeCell ref="AU65:AZ65"/>
    <mergeCell ref="BA65:BF65"/>
    <mergeCell ref="BG65:BL65"/>
    <mergeCell ref="BM65:BR65"/>
    <mergeCell ref="AO98:AT98"/>
    <mergeCell ref="AU98:AZ98"/>
    <mergeCell ref="BA98:BF98"/>
    <mergeCell ref="BG98:BL98"/>
    <mergeCell ref="BG97:BL97"/>
    <mergeCell ref="BM97:BR97"/>
    <mergeCell ref="AU97:AZ97"/>
    <mergeCell ref="BA97:BF97"/>
    <mergeCell ref="AU84:AZ84"/>
    <mergeCell ref="A98:AB98"/>
    <mergeCell ref="AC98:AE98"/>
    <mergeCell ref="AF98:AH98"/>
    <mergeCell ref="AI98:AN98"/>
    <mergeCell ref="BS97:BX97"/>
    <mergeCell ref="BY97:CD97"/>
    <mergeCell ref="BM96:BR96"/>
    <mergeCell ref="BS96:BX96"/>
    <mergeCell ref="BY96:CD96"/>
    <mergeCell ref="A97:AB97"/>
    <mergeCell ref="AC97:AE97"/>
    <mergeCell ref="AF97:AH97"/>
    <mergeCell ref="AI97:AN97"/>
    <mergeCell ref="AO97:AT97"/>
    <mergeCell ref="BS95:BX95"/>
    <mergeCell ref="BY95:CD95"/>
    <mergeCell ref="A96:AB96"/>
    <mergeCell ref="AC96:AE96"/>
    <mergeCell ref="AF96:AH96"/>
    <mergeCell ref="AI96:AN96"/>
    <mergeCell ref="AO96:AT96"/>
    <mergeCell ref="AU96:AZ96"/>
    <mergeCell ref="BA96:BF96"/>
    <mergeCell ref="BG96:BL96"/>
    <mergeCell ref="BM41:BR41"/>
    <mergeCell ref="BM42:BR42"/>
    <mergeCell ref="BG95:BL95"/>
    <mergeCell ref="BM95:BR95"/>
    <mergeCell ref="BG67:BL67"/>
    <mergeCell ref="BM67:BR67"/>
    <mergeCell ref="BG85:BL85"/>
    <mergeCell ref="BM85:BR85"/>
    <mergeCell ref="BM84:BR84"/>
    <mergeCell ref="BG83:BL83"/>
    <mergeCell ref="AO62:AT63"/>
    <mergeCell ref="AU62:AZ63"/>
    <mergeCell ref="BA62:BF63"/>
    <mergeCell ref="BG62:BL63"/>
    <mergeCell ref="AO83:AT83"/>
    <mergeCell ref="AU83:AZ83"/>
    <mergeCell ref="BA83:BF83"/>
    <mergeCell ref="AO82:AT82"/>
    <mergeCell ref="AU82:AZ82"/>
    <mergeCell ref="A62:AB63"/>
    <mergeCell ref="AC62:AE63"/>
    <mergeCell ref="AF62:AH63"/>
    <mergeCell ref="AI62:AN63"/>
    <mergeCell ref="A60:AB61"/>
    <mergeCell ref="AC60:AE61"/>
    <mergeCell ref="AF60:AH61"/>
    <mergeCell ref="AI60:AN61"/>
    <mergeCell ref="AU60:AZ61"/>
    <mergeCell ref="AU86:AZ87"/>
    <mergeCell ref="A54:AB55"/>
    <mergeCell ref="AC54:AE55"/>
    <mergeCell ref="AF54:AH55"/>
    <mergeCell ref="AI54:AN55"/>
    <mergeCell ref="A56:AB57"/>
    <mergeCell ref="AC56:AE57"/>
    <mergeCell ref="AF56:AH57"/>
    <mergeCell ref="AI56:AN57"/>
    <mergeCell ref="A86:AB87"/>
    <mergeCell ref="AC86:AE87"/>
    <mergeCell ref="AF86:AH87"/>
    <mergeCell ref="AI86:AN87"/>
    <mergeCell ref="AO56:AT57"/>
    <mergeCell ref="AU56:AZ57"/>
    <mergeCell ref="BS85:BX85"/>
    <mergeCell ref="BY85:CD85"/>
    <mergeCell ref="BM62:BR63"/>
    <mergeCell ref="BS62:BX63"/>
    <mergeCell ref="BY62:CD63"/>
    <mergeCell ref="BA56:BF57"/>
    <mergeCell ref="BG56:BL57"/>
    <mergeCell ref="AO60:AT61"/>
    <mergeCell ref="BA54:BF55"/>
    <mergeCell ref="BG54:BL55"/>
    <mergeCell ref="BA60:BF61"/>
    <mergeCell ref="BG60:BL61"/>
    <mergeCell ref="BS84:BX84"/>
    <mergeCell ref="BY84:CD84"/>
    <mergeCell ref="A85:AB85"/>
    <mergeCell ref="AC85:AE85"/>
    <mergeCell ref="AF85:AH85"/>
    <mergeCell ref="AI85:AN85"/>
    <mergeCell ref="AO85:AT85"/>
    <mergeCell ref="AU85:AZ85"/>
    <mergeCell ref="BA85:BF85"/>
    <mergeCell ref="AO84:AT84"/>
    <mergeCell ref="BA84:BF84"/>
    <mergeCell ref="BG84:BL84"/>
    <mergeCell ref="A84:AB84"/>
    <mergeCell ref="AC84:AE84"/>
    <mergeCell ref="AF84:AH84"/>
    <mergeCell ref="AI84:AN84"/>
    <mergeCell ref="BM83:BR83"/>
    <mergeCell ref="BS83:BX83"/>
    <mergeCell ref="BY83:CD83"/>
    <mergeCell ref="BM82:BR82"/>
    <mergeCell ref="BS82:BX82"/>
    <mergeCell ref="BY82:CD82"/>
    <mergeCell ref="A83:AB83"/>
    <mergeCell ref="AC83:AE83"/>
    <mergeCell ref="AF83:AH83"/>
    <mergeCell ref="AI83:AN83"/>
    <mergeCell ref="BA82:BF82"/>
    <mergeCell ref="BG82:BL82"/>
    <mergeCell ref="A82:AB82"/>
    <mergeCell ref="AC82:AE82"/>
    <mergeCell ref="AF82:AH82"/>
    <mergeCell ref="AI82:AN82"/>
    <mergeCell ref="BS51:BX51"/>
    <mergeCell ref="BM81:BR81"/>
    <mergeCell ref="BS81:BX81"/>
    <mergeCell ref="BY81:CD81"/>
    <mergeCell ref="BM56:BR57"/>
    <mergeCell ref="BS56:BX57"/>
    <mergeCell ref="BY56:CD57"/>
    <mergeCell ref="BM60:BR61"/>
    <mergeCell ref="BS60:BX61"/>
    <mergeCell ref="BY60:CD61"/>
    <mergeCell ref="BM50:BR50"/>
    <mergeCell ref="BM47:BR47"/>
    <mergeCell ref="BS47:BX47"/>
    <mergeCell ref="BY47:CD47"/>
    <mergeCell ref="BS49:BX49"/>
    <mergeCell ref="BY49:CD49"/>
    <mergeCell ref="BS50:BX50"/>
    <mergeCell ref="BY50:CD50"/>
    <mergeCell ref="A48:CD48"/>
    <mergeCell ref="AO50:AT50"/>
    <mergeCell ref="AU50:AZ50"/>
    <mergeCell ref="BA50:BF50"/>
    <mergeCell ref="BG50:BL50"/>
    <mergeCell ref="A50:AB50"/>
    <mergeCell ref="AC50:AE50"/>
    <mergeCell ref="AF50:AH50"/>
    <mergeCell ref="AI50:AN50"/>
    <mergeCell ref="AU49:AZ49"/>
    <mergeCell ref="BA49:BF49"/>
    <mergeCell ref="BG49:BL49"/>
    <mergeCell ref="BM49:BR49"/>
    <mergeCell ref="A49:AB49"/>
    <mergeCell ref="AC49:AE49"/>
    <mergeCell ref="AF49:AH49"/>
    <mergeCell ref="AI49:AN49"/>
    <mergeCell ref="A81:AB81"/>
    <mergeCell ref="AC81:AE81"/>
    <mergeCell ref="AF81:AH81"/>
    <mergeCell ref="AI81:AN81"/>
    <mergeCell ref="AO81:AT81"/>
    <mergeCell ref="AU81:AZ81"/>
    <mergeCell ref="BA81:BF81"/>
    <mergeCell ref="BG81:BL81"/>
    <mergeCell ref="BG52:BL53"/>
    <mergeCell ref="AO54:AT55"/>
    <mergeCell ref="AU54:AZ55"/>
    <mergeCell ref="BM80:BR80"/>
    <mergeCell ref="AO80:AT80"/>
    <mergeCell ref="AU80:AZ80"/>
    <mergeCell ref="BA80:BF80"/>
    <mergeCell ref="BG80:BL80"/>
    <mergeCell ref="AO79:AT79"/>
    <mergeCell ref="AU79:AZ79"/>
    <mergeCell ref="BS80:BX80"/>
    <mergeCell ref="BY80:CD80"/>
    <mergeCell ref="BM52:BR53"/>
    <mergeCell ref="BS52:BX53"/>
    <mergeCell ref="BY52:CD53"/>
    <mergeCell ref="BM54:BR55"/>
    <mergeCell ref="BS54:BX55"/>
    <mergeCell ref="BY54:CD55"/>
    <mergeCell ref="BY79:CD79"/>
    <mergeCell ref="BM58:BR58"/>
    <mergeCell ref="A80:AB80"/>
    <mergeCell ref="AC80:AE80"/>
    <mergeCell ref="AF80:AH80"/>
    <mergeCell ref="AI80:AN80"/>
    <mergeCell ref="A79:AB79"/>
    <mergeCell ref="AC79:AE79"/>
    <mergeCell ref="AF79:AH79"/>
    <mergeCell ref="AI79:AN79"/>
    <mergeCell ref="BA79:BF79"/>
    <mergeCell ref="BG79:BL79"/>
    <mergeCell ref="BM79:BR79"/>
    <mergeCell ref="BG78:BL78"/>
    <mergeCell ref="BM78:BR78"/>
    <mergeCell ref="BS78:BX78"/>
    <mergeCell ref="BY78:CD78"/>
    <mergeCell ref="A78:AB78"/>
    <mergeCell ref="AC78:AE78"/>
    <mergeCell ref="AF78:AH78"/>
    <mergeCell ref="AI78:AN78"/>
    <mergeCell ref="AO78:AT78"/>
    <mergeCell ref="AU78:AZ78"/>
    <mergeCell ref="BA78:BF78"/>
    <mergeCell ref="BG77:BL77"/>
    <mergeCell ref="BM77:BR77"/>
    <mergeCell ref="BS77:BX77"/>
    <mergeCell ref="BY77:CD77"/>
    <mergeCell ref="BM76:BR76"/>
    <mergeCell ref="BS76:BX76"/>
    <mergeCell ref="BY76:CD76"/>
    <mergeCell ref="A77:AB77"/>
    <mergeCell ref="AC77:AE77"/>
    <mergeCell ref="AF77:AH77"/>
    <mergeCell ref="AI77:AN77"/>
    <mergeCell ref="AO77:AT77"/>
    <mergeCell ref="AU77:AZ77"/>
    <mergeCell ref="BA77:BF77"/>
    <mergeCell ref="AO76:AT76"/>
    <mergeCell ref="AU76:AZ76"/>
    <mergeCell ref="BA76:BF76"/>
    <mergeCell ref="BG76:BL76"/>
    <mergeCell ref="A76:AB76"/>
    <mergeCell ref="AC76:AE76"/>
    <mergeCell ref="AF76:AH76"/>
    <mergeCell ref="AI76:AN76"/>
    <mergeCell ref="BG75:BL75"/>
    <mergeCell ref="BM75:BR75"/>
    <mergeCell ref="BS75:BX75"/>
    <mergeCell ref="BY75:CD75"/>
    <mergeCell ref="A75:AB75"/>
    <mergeCell ref="AC75:AE75"/>
    <mergeCell ref="AF75:AH75"/>
    <mergeCell ref="AI75:AN75"/>
    <mergeCell ref="AO75:AT75"/>
    <mergeCell ref="AU75:AZ75"/>
    <mergeCell ref="BA75:BF75"/>
    <mergeCell ref="D108:AB108"/>
    <mergeCell ref="AO95:AT95"/>
    <mergeCell ref="AU95:AZ95"/>
    <mergeCell ref="BA95:BF95"/>
    <mergeCell ref="A91:AB91"/>
    <mergeCell ref="AC91:AE91"/>
    <mergeCell ref="AF91:AH91"/>
    <mergeCell ref="C110:L110"/>
    <mergeCell ref="O110:AI110"/>
    <mergeCell ref="AW110:CD110"/>
    <mergeCell ref="AW111:CD111"/>
    <mergeCell ref="O111:AI111"/>
    <mergeCell ref="AC74:AE74"/>
    <mergeCell ref="AF74:AH74"/>
    <mergeCell ref="AI74:AN74"/>
    <mergeCell ref="AO74:AT74"/>
    <mergeCell ref="BY29:CD29"/>
    <mergeCell ref="A30:AB30"/>
    <mergeCell ref="AC30:AE30"/>
    <mergeCell ref="AF30:AH30"/>
    <mergeCell ref="AI30:AN30"/>
    <mergeCell ref="AO30:AT30"/>
    <mergeCell ref="AU30:AZ30"/>
    <mergeCell ref="BA30:BF30"/>
    <mergeCell ref="BG30:BL30"/>
    <mergeCell ref="BM30:BR30"/>
    <mergeCell ref="O115:AI115"/>
    <mergeCell ref="AW115:CD115"/>
    <mergeCell ref="D117:E117"/>
    <mergeCell ref="G117:T117"/>
    <mergeCell ref="W117:X117"/>
    <mergeCell ref="Y117:AA117"/>
    <mergeCell ref="A43:AB43"/>
    <mergeCell ref="AC43:AE43"/>
    <mergeCell ref="AF43:AH43"/>
    <mergeCell ref="AI43:AN43"/>
    <mergeCell ref="AO43:AT43"/>
    <mergeCell ref="AU43:AZ43"/>
    <mergeCell ref="BA43:BF43"/>
    <mergeCell ref="BG43:BL43"/>
    <mergeCell ref="BM43:BR43"/>
    <mergeCell ref="A4:CD4"/>
    <mergeCell ref="AG6:AT6"/>
    <mergeCell ref="A5:CD5"/>
    <mergeCell ref="AU6:BA6"/>
    <mergeCell ref="BU9:CD9"/>
    <mergeCell ref="BU10:CD10"/>
    <mergeCell ref="BU11:CD11"/>
    <mergeCell ref="BU12:CD12"/>
    <mergeCell ref="BO12:BT12"/>
    <mergeCell ref="AQ1:CD3"/>
    <mergeCell ref="Z6:AF6"/>
    <mergeCell ref="BU7:CD7"/>
    <mergeCell ref="BU8:CD8"/>
    <mergeCell ref="BO8:BT8"/>
    <mergeCell ref="BO9:BT9"/>
    <mergeCell ref="BO10:BT10"/>
    <mergeCell ref="BO11:BT11"/>
    <mergeCell ref="A8:E8"/>
    <mergeCell ref="F8:BM8"/>
    <mergeCell ref="BY28:CD28"/>
    <mergeCell ref="AI28:AN28"/>
    <mergeCell ref="AO28:AT28"/>
    <mergeCell ref="AU28:AZ28"/>
    <mergeCell ref="BA28:BF28"/>
    <mergeCell ref="BG28:BL28"/>
    <mergeCell ref="BM28:BR28"/>
    <mergeCell ref="BS28:BX28"/>
    <mergeCell ref="AF28:AH28"/>
    <mergeCell ref="AC28:AE28"/>
    <mergeCell ref="A28:AB28"/>
    <mergeCell ref="A29:AB29"/>
    <mergeCell ref="AC29:AE29"/>
    <mergeCell ref="AF29:AH29"/>
    <mergeCell ref="AI29:AN29"/>
    <mergeCell ref="AO29:AT29"/>
    <mergeCell ref="AU29:AZ29"/>
    <mergeCell ref="BS30:BX30"/>
    <mergeCell ref="BA29:BF29"/>
    <mergeCell ref="BG29:BL29"/>
    <mergeCell ref="BM29:BR29"/>
    <mergeCell ref="BS29:BX29"/>
    <mergeCell ref="BY30:CD30"/>
    <mergeCell ref="A32:AB32"/>
    <mergeCell ref="AC32:AE32"/>
    <mergeCell ref="AF32:AH32"/>
    <mergeCell ref="AI32:AN32"/>
    <mergeCell ref="AO32:AT32"/>
    <mergeCell ref="AU32:AZ32"/>
    <mergeCell ref="BA32:BF32"/>
    <mergeCell ref="BG32:BL32"/>
    <mergeCell ref="BS32:BX32"/>
    <mergeCell ref="BY32:CD32"/>
    <mergeCell ref="A33:AB33"/>
    <mergeCell ref="AC33:AE33"/>
    <mergeCell ref="AF33:AH33"/>
    <mergeCell ref="AI33:AN33"/>
    <mergeCell ref="AO33:AT33"/>
    <mergeCell ref="AU33:AZ33"/>
    <mergeCell ref="BA33:BF33"/>
    <mergeCell ref="BG33:BL33"/>
    <mergeCell ref="BS33:BX33"/>
    <mergeCell ref="BY33:CD33"/>
    <mergeCell ref="A34:AB34"/>
    <mergeCell ref="AC34:AE34"/>
    <mergeCell ref="AF34:AH34"/>
    <mergeCell ref="AI34:AN34"/>
    <mergeCell ref="AO34:AT34"/>
    <mergeCell ref="AU34:AZ34"/>
    <mergeCell ref="BA34:BF34"/>
    <mergeCell ref="AO35:AT35"/>
    <mergeCell ref="AU35:AZ35"/>
    <mergeCell ref="BA35:BF35"/>
    <mergeCell ref="BG35:BL35"/>
    <mergeCell ref="A35:AB35"/>
    <mergeCell ref="AC35:AE35"/>
    <mergeCell ref="AF35:AH35"/>
    <mergeCell ref="AI35:AN35"/>
    <mergeCell ref="BM35:BR35"/>
    <mergeCell ref="BS35:BX35"/>
    <mergeCell ref="BY35:CD35"/>
    <mergeCell ref="BG31:BL31"/>
    <mergeCell ref="BM31:BR31"/>
    <mergeCell ref="BS31:BX31"/>
    <mergeCell ref="BY31:CD31"/>
    <mergeCell ref="BS34:BX34"/>
    <mergeCell ref="BY34:CD34"/>
    <mergeCell ref="BM33:BR33"/>
    <mergeCell ref="BM36:BR36"/>
    <mergeCell ref="BS36:BX36"/>
    <mergeCell ref="BY36:CD36"/>
    <mergeCell ref="A31:AB31"/>
    <mergeCell ref="AC31:AE31"/>
    <mergeCell ref="AF31:AH31"/>
    <mergeCell ref="AI31:AN31"/>
    <mergeCell ref="AO31:AT31"/>
    <mergeCell ref="AU31:AZ31"/>
    <mergeCell ref="BA31:BF31"/>
    <mergeCell ref="BG36:BL36"/>
    <mergeCell ref="A36:AB36"/>
    <mergeCell ref="AC36:AE36"/>
    <mergeCell ref="AF36:AH36"/>
    <mergeCell ref="AI36:AN36"/>
    <mergeCell ref="AO37:AT37"/>
    <mergeCell ref="AU37:AZ37"/>
    <mergeCell ref="BA37:BF37"/>
    <mergeCell ref="AO36:AT36"/>
    <mergeCell ref="AU36:AZ36"/>
    <mergeCell ref="BA36:BF36"/>
    <mergeCell ref="A37:AB37"/>
    <mergeCell ref="AC37:AE37"/>
    <mergeCell ref="AF37:AH37"/>
    <mergeCell ref="AI37:AN37"/>
    <mergeCell ref="BG37:BL37"/>
    <mergeCell ref="BM37:BR37"/>
    <mergeCell ref="BS37:BX37"/>
    <mergeCell ref="BY37:CD37"/>
    <mergeCell ref="A38:AB38"/>
    <mergeCell ref="AC38:AE38"/>
    <mergeCell ref="AF38:AH38"/>
    <mergeCell ref="AI38:AN38"/>
    <mergeCell ref="AO38:AT38"/>
    <mergeCell ref="AU38:AZ38"/>
    <mergeCell ref="BA38:BF38"/>
    <mergeCell ref="BG38:BL38"/>
    <mergeCell ref="BM38:BR38"/>
    <mergeCell ref="BS38:BX38"/>
    <mergeCell ref="BY38:CD38"/>
    <mergeCell ref="A39:AB39"/>
    <mergeCell ref="AC39:AE39"/>
    <mergeCell ref="AF39:AH39"/>
    <mergeCell ref="AI39:AN39"/>
    <mergeCell ref="AO39:AT39"/>
    <mergeCell ref="AU39:AZ39"/>
    <mergeCell ref="BA39:BF39"/>
    <mergeCell ref="BG39:BL39"/>
    <mergeCell ref="BM39:BR39"/>
    <mergeCell ref="BS39:BX39"/>
    <mergeCell ref="BY39:CD39"/>
    <mergeCell ref="A40:AB40"/>
    <mergeCell ref="AC40:AE40"/>
    <mergeCell ref="AF40:AH40"/>
    <mergeCell ref="AI40:AN40"/>
    <mergeCell ref="AO40:AT40"/>
    <mergeCell ref="AU40:AZ40"/>
    <mergeCell ref="BA40:BF40"/>
    <mergeCell ref="BG40:BL40"/>
    <mergeCell ref="BM40:BR40"/>
    <mergeCell ref="BS40:BX40"/>
    <mergeCell ref="BY40:CD40"/>
    <mergeCell ref="A41:AB41"/>
    <mergeCell ref="AC41:AE41"/>
    <mergeCell ref="AF41:AH41"/>
    <mergeCell ref="AI41:AN41"/>
    <mergeCell ref="AO41:AT41"/>
    <mergeCell ref="AU41:AZ41"/>
    <mergeCell ref="BA41:BF41"/>
    <mergeCell ref="BY41:CD41"/>
    <mergeCell ref="A42:AB42"/>
    <mergeCell ref="AC42:AE42"/>
    <mergeCell ref="AF42:AH42"/>
    <mergeCell ref="AI42:AN42"/>
    <mergeCell ref="AO42:AT42"/>
    <mergeCell ref="AU42:AZ42"/>
    <mergeCell ref="BA42:BF42"/>
    <mergeCell ref="BG42:BL42"/>
    <mergeCell ref="BG41:BL41"/>
    <mergeCell ref="BS41:BX41"/>
    <mergeCell ref="BS43:BX43"/>
    <mergeCell ref="AO73:AT73"/>
    <mergeCell ref="AU73:AZ73"/>
    <mergeCell ref="BA73:BF73"/>
    <mergeCell ref="BG73:BL73"/>
    <mergeCell ref="BM73:BR73"/>
    <mergeCell ref="AO44:AT44"/>
    <mergeCell ref="AU44:AZ44"/>
    <mergeCell ref="BA44:BF44"/>
    <mergeCell ref="AI52:AN53"/>
    <mergeCell ref="A95:AB95"/>
    <mergeCell ref="AC95:AE95"/>
    <mergeCell ref="AF95:AH95"/>
    <mergeCell ref="AI95:AN95"/>
    <mergeCell ref="A73:AB73"/>
    <mergeCell ref="AC73:AE73"/>
    <mergeCell ref="AF73:AH73"/>
    <mergeCell ref="AI73:AN73"/>
    <mergeCell ref="A74:AB74"/>
    <mergeCell ref="BS91:BX91"/>
    <mergeCell ref="BY91:CD91"/>
    <mergeCell ref="BS42:BX42"/>
    <mergeCell ref="BY42:CD42"/>
    <mergeCell ref="BY43:CD43"/>
    <mergeCell ref="BS73:BX73"/>
    <mergeCell ref="BY73:CD73"/>
    <mergeCell ref="BS74:BX74"/>
    <mergeCell ref="BY74:CD74"/>
    <mergeCell ref="BS79:BX79"/>
    <mergeCell ref="BG44:BL44"/>
    <mergeCell ref="A44:AB44"/>
    <mergeCell ref="AC44:AE44"/>
    <mergeCell ref="AF44:AH44"/>
    <mergeCell ref="AI44:AN44"/>
    <mergeCell ref="BM44:BR44"/>
    <mergeCell ref="BS44:BX44"/>
    <mergeCell ref="BY44:CD44"/>
    <mergeCell ref="A45:AB45"/>
    <mergeCell ref="AC45:AE45"/>
    <mergeCell ref="AF45:AH45"/>
    <mergeCell ref="AI45:AN45"/>
    <mergeCell ref="AO45:AT45"/>
    <mergeCell ref="AU45:AZ45"/>
    <mergeCell ref="BA45:BF45"/>
    <mergeCell ref="BG45:BL45"/>
    <mergeCell ref="BM45:BR45"/>
    <mergeCell ref="BS45:BX45"/>
    <mergeCell ref="BY45:CD45"/>
    <mergeCell ref="A52:AB53"/>
    <mergeCell ref="AC52:AE53"/>
    <mergeCell ref="AF52:AH53"/>
    <mergeCell ref="BY70:CD70"/>
    <mergeCell ref="AO52:AT53"/>
    <mergeCell ref="AU52:AZ53"/>
    <mergeCell ref="BA52:BF53"/>
    <mergeCell ref="AU58:AZ58"/>
    <mergeCell ref="BA58:BF58"/>
    <mergeCell ref="BG58:BL58"/>
    <mergeCell ref="AI91:AN91"/>
    <mergeCell ref="AO91:AT91"/>
    <mergeCell ref="AU91:AZ91"/>
    <mergeCell ref="BA91:BF91"/>
    <mergeCell ref="BG91:BL91"/>
    <mergeCell ref="BM91:BR91"/>
    <mergeCell ref="AO70:AT70"/>
    <mergeCell ref="AU70:AZ70"/>
    <mergeCell ref="BA70:BF70"/>
    <mergeCell ref="BM88:BR89"/>
    <mergeCell ref="BM71:BR72"/>
    <mergeCell ref="AU74:AZ74"/>
    <mergeCell ref="BA74:BF74"/>
    <mergeCell ref="BG74:BL74"/>
    <mergeCell ref="AO58:AT58"/>
    <mergeCell ref="A58:AB58"/>
    <mergeCell ref="AC58:AE58"/>
    <mergeCell ref="AF58:AH58"/>
    <mergeCell ref="AI58:AN58"/>
    <mergeCell ref="A70:AB70"/>
    <mergeCell ref="AC70:AE70"/>
    <mergeCell ref="AF70:AH70"/>
    <mergeCell ref="AI70:AN70"/>
    <mergeCell ref="A46:AB46"/>
    <mergeCell ref="AC46:AE46"/>
    <mergeCell ref="AF46:AH46"/>
    <mergeCell ref="AI46:AN46"/>
    <mergeCell ref="AO46:AT46"/>
    <mergeCell ref="AU46:AZ46"/>
    <mergeCell ref="BA46:BF46"/>
    <mergeCell ref="BG46:BL46"/>
    <mergeCell ref="BM46:BR46"/>
    <mergeCell ref="BS46:BX46"/>
    <mergeCell ref="BY46:CD46"/>
    <mergeCell ref="A47:AB47"/>
    <mergeCell ref="AC47:AE47"/>
    <mergeCell ref="AF47:AH47"/>
    <mergeCell ref="AI47:AN47"/>
    <mergeCell ref="AO47:AT47"/>
    <mergeCell ref="AU47:AZ47"/>
    <mergeCell ref="BA47:BF47"/>
    <mergeCell ref="BG47:BL47"/>
    <mergeCell ref="A51:AB51"/>
    <mergeCell ref="AC51:AE51"/>
    <mergeCell ref="AF51:AH51"/>
    <mergeCell ref="AI51:AN51"/>
    <mergeCell ref="AO51:AT51"/>
    <mergeCell ref="AU51:AZ51"/>
    <mergeCell ref="BA51:BF51"/>
    <mergeCell ref="BG51:BL51"/>
    <mergeCell ref="AO49:AT49"/>
    <mergeCell ref="BM51:BR51"/>
    <mergeCell ref="BY51:CD51"/>
    <mergeCell ref="AO90:AT90"/>
    <mergeCell ref="AU90:AZ90"/>
    <mergeCell ref="BA90:BF90"/>
    <mergeCell ref="BG90:BL90"/>
    <mergeCell ref="BM90:BR90"/>
    <mergeCell ref="BS90:BX90"/>
    <mergeCell ref="BY90:CD90"/>
    <mergeCell ref="AO86:AT87"/>
    <mergeCell ref="BS88:BX89"/>
    <mergeCell ref="BY88:CD89"/>
    <mergeCell ref="AO88:AT89"/>
    <mergeCell ref="AU88:AZ89"/>
    <mergeCell ref="BA88:BF89"/>
    <mergeCell ref="BG88:BL89"/>
    <mergeCell ref="A90:AB90"/>
    <mergeCell ref="AC90:AE90"/>
    <mergeCell ref="AF90:AH90"/>
    <mergeCell ref="AI90:AN90"/>
    <mergeCell ref="A88:AB89"/>
    <mergeCell ref="AC88:AE89"/>
    <mergeCell ref="AF88:AH89"/>
    <mergeCell ref="AI88:AN89"/>
    <mergeCell ref="BS58:BX58"/>
    <mergeCell ref="BY58:CD58"/>
    <mergeCell ref="A59:AB59"/>
    <mergeCell ref="AC59:AE59"/>
    <mergeCell ref="AF59:AH59"/>
    <mergeCell ref="AI59:AN59"/>
    <mergeCell ref="AO59:AT59"/>
    <mergeCell ref="AU59:AZ59"/>
    <mergeCell ref="BA59:BF59"/>
    <mergeCell ref="BG59:BL59"/>
    <mergeCell ref="BY59:CD59"/>
    <mergeCell ref="BG86:BL87"/>
    <mergeCell ref="BM86:BR87"/>
    <mergeCell ref="BS86:BX87"/>
    <mergeCell ref="BY86:CD87"/>
    <mergeCell ref="BG70:BL70"/>
    <mergeCell ref="BS59:BX59"/>
    <mergeCell ref="BM70:BR70"/>
    <mergeCell ref="BS70:BX70"/>
    <mergeCell ref="BG71:BL72"/>
    <mergeCell ref="BS71:BX72"/>
    <mergeCell ref="BG66:BL66"/>
    <mergeCell ref="BM66:BR66"/>
    <mergeCell ref="BS66:BX66"/>
    <mergeCell ref="BS68:BX68"/>
    <mergeCell ref="BS69:BX69"/>
    <mergeCell ref="BM69:BR69"/>
    <mergeCell ref="BM74:BR74"/>
    <mergeCell ref="BY71:CD72"/>
    <mergeCell ref="AO64:AT64"/>
    <mergeCell ref="AU64:AZ64"/>
    <mergeCell ref="BA64:BF64"/>
    <mergeCell ref="AO71:AT72"/>
    <mergeCell ref="AU71:AZ72"/>
    <mergeCell ref="BA71:BF72"/>
    <mergeCell ref="BG64:BL64"/>
    <mergeCell ref="BM64:BR64"/>
    <mergeCell ref="BS64:BX64"/>
    <mergeCell ref="A71:AB72"/>
    <mergeCell ref="AC71:AE72"/>
    <mergeCell ref="AF71:AH72"/>
    <mergeCell ref="AI71:AN72"/>
    <mergeCell ref="A64:AB64"/>
    <mergeCell ref="AC64:AE64"/>
    <mergeCell ref="AF64:AH64"/>
    <mergeCell ref="AI64:AN64"/>
    <mergeCell ref="A68:AB68"/>
    <mergeCell ref="BY64:CD64"/>
    <mergeCell ref="BS65:BX65"/>
    <mergeCell ref="BY65:CD65"/>
    <mergeCell ref="A66:AB66"/>
    <mergeCell ref="AC66:AE66"/>
    <mergeCell ref="AF66:AH66"/>
    <mergeCell ref="AI66:AN66"/>
    <mergeCell ref="AO66:AT66"/>
    <mergeCell ref="AU66:AZ66"/>
    <mergeCell ref="BA66:BF66"/>
    <mergeCell ref="BY66:CD66"/>
    <mergeCell ref="A67:AB67"/>
    <mergeCell ref="AC67:AE67"/>
    <mergeCell ref="AF67:AH67"/>
    <mergeCell ref="AI67:AN67"/>
    <mergeCell ref="AO67:AT67"/>
    <mergeCell ref="AU67:AZ67"/>
    <mergeCell ref="BA67:BF67"/>
    <mergeCell ref="BS67:BX67"/>
    <mergeCell ref="BY67:CD67"/>
    <mergeCell ref="BA68:BF68"/>
    <mergeCell ref="BG68:BL68"/>
    <mergeCell ref="BM68:BR68"/>
    <mergeCell ref="AC68:AE68"/>
    <mergeCell ref="AF68:AH68"/>
    <mergeCell ref="AI68:AN68"/>
    <mergeCell ref="AO68:AT68"/>
    <mergeCell ref="BY68:CD68"/>
    <mergeCell ref="A69:AB69"/>
    <mergeCell ref="AC69:AE69"/>
    <mergeCell ref="AF69:AH69"/>
    <mergeCell ref="AI69:AN69"/>
    <mergeCell ref="AO69:AT69"/>
    <mergeCell ref="AU69:AZ69"/>
    <mergeCell ref="BA69:BF69"/>
    <mergeCell ref="BG69:BL69"/>
    <mergeCell ref="AU68:AZ68"/>
    <mergeCell ref="A94:CD94"/>
    <mergeCell ref="BY69:CD69"/>
    <mergeCell ref="A10:F10"/>
    <mergeCell ref="G10:BM10"/>
    <mergeCell ref="A12:W12"/>
    <mergeCell ref="X12:BM12"/>
    <mergeCell ref="A14:AM14"/>
    <mergeCell ref="AN14:BM14"/>
    <mergeCell ref="A16:AN16"/>
    <mergeCell ref="AO16:BM1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4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