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ЗВІТ'!$A$1:$AG$117</definedName>
    <definedName name="_xlnm.Print_Area" localSheetId="0">'Для розрахунків'!$A$1:$AG$117</definedName>
  </definedNames>
  <calcPr fullCalcOnLoad="1" fullPrecision="0"/>
</workbook>
</file>

<file path=xl/sharedStrings.xml><?xml version="1.0" encoding="utf-8"?>
<sst xmlns="http://schemas.openxmlformats.org/spreadsheetml/2006/main" count="465" uniqueCount="146">
  <si>
    <t>Ф4-ФСС з ТВП</t>
  </si>
  <si>
    <t>Затверджено постановою правління Фонду від 04.03.2004 р. N 21 в редакції наказу ВД Фонду від 02.02.2007 р. N 22-ос</t>
  </si>
  <si>
    <t>Складається щоквартально за наростаючим підсумком з початку року і подається до органів Фонду</t>
  </si>
  <si>
    <t>за місцем реєстрації не пізніше 20 числа наступного за звітним періодом місяця (20.04; 20.07; 20.10; 20.01)</t>
  </si>
  <si>
    <t>Заповнюється у гривнях з копійками (Табл. II, IIА (ФОП) в гривнях)</t>
  </si>
  <si>
    <t>Назва
страхувальника</t>
  </si>
  <si>
    <t>Реєстраційний код
страхувальника</t>
  </si>
  <si>
    <t>Код ЄДРПОУ - для юридичних, (ДРФО - для фізичних осіб):</t>
  </si>
  <si>
    <t>Код банку (МФО):</t>
  </si>
  <si>
    <t xml:space="preserve">п/рахунок: </t>
  </si>
  <si>
    <t>Назва банку</t>
  </si>
  <si>
    <t xml:space="preserve">Адреса: </t>
  </si>
  <si>
    <t>Тел.:</t>
  </si>
  <si>
    <t>ЗВІТ ПРО НАРАХОВАНІ ВНЕСКИ, ПЕРЕРАХУВАННЯ ТА ВИТРАТИ, ПОВ'ЯЗАНІ З ЗАГАЛЬНООБОВ'ЯЗКОВИМ</t>
  </si>
  <si>
    <t>ДЕРЖАВНИМ СОЦІАЛЬНИМ СТРАХУВАННЯМ У ЗВ'ЯЗКУ З ТИМЧАСОВОЮ ВТРАТОЮ ПРАЦЕЗДАТНОСТІ</t>
  </si>
  <si>
    <t>(I квартал, I півріччя, 9 місяців, рік)</t>
  </si>
  <si>
    <t>І. Середньооблікова кількість працівників в еквіваленті повної зайнятості (*)</t>
  </si>
  <si>
    <t>в т. ч. жінок</t>
  </si>
  <si>
    <t>II. Нарахована сума фонду оплати праці (доходу), 
з якої справляються страхові внески</t>
  </si>
  <si>
    <t>З/плата, з якої утримуються 
страхові внески</t>
  </si>
  <si>
    <t>0,5 %</t>
  </si>
  <si>
    <t>0,7 %</t>
  </si>
  <si>
    <t>1,5 %</t>
  </si>
  <si>
    <t>2,0 %</t>
  </si>
  <si>
    <t>ВСЬОГО</t>
  </si>
  <si>
    <t>0,25 %</t>
  </si>
  <si>
    <t>1 %</t>
  </si>
  <si>
    <t>На початок звіт. кварталу</t>
  </si>
  <si>
    <t>За звітний квартал</t>
  </si>
  <si>
    <t>1й місяць</t>
  </si>
  <si>
    <t>2й місяць</t>
  </si>
  <si>
    <t>3й місяць</t>
  </si>
  <si>
    <t>Всього з початку року</t>
  </si>
  <si>
    <t>III.А Розрахунки внесків на загальнообов'язкове державне соціальне страхування (нараховано і утримано внесків)</t>
  </si>
  <si>
    <t>III. Розрахунки по коштах загальнообов'язкового державного соціального страхування</t>
  </si>
  <si>
    <t>Заборгованість за страхувальником на початок року</t>
  </si>
  <si>
    <t>1</t>
  </si>
  <si>
    <t>Заборгованість за Фондом на поч. року</t>
  </si>
  <si>
    <t>13</t>
  </si>
  <si>
    <t>Заборгованість по актах прийому-передачі</t>
  </si>
  <si>
    <t>1.1</t>
  </si>
  <si>
    <t>Заборгованість по актах
прийому-передачі</t>
  </si>
  <si>
    <t>13.1</t>
  </si>
  <si>
    <t>Нараховано і утримано внесків з початку року</t>
  </si>
  <si>
    <t>2</t>
  </si>
  <si>
    <t>Донараховано самостійно</t>
  </si>
  <si>
    <t>внесків</t>
  </si>
  <si>
    <t>3.1</t>
  </si>
  <si>
    <t>Зараховано витрат з початку року</t>
  </si>
  <si>
    <t>пені</t>
  </si>
  <si>
    <t>3.2</t>
  </si>
  <si>
    <t>На початок кварталу</t>
  </si>
  <si>
    <t>Нараховано за актами ревізій</t>
  </si>
  <si>
    <t>4</t>
  </si>
  <si>
    <t>5</t>
  </si>
  <si>
    <t>Отримано від часткової оплати за путівки</t>
  </si>
  <si>
    <t>6</t>
  </si>
  <si>
    <t>Не прийнято до зарахування витрат</t>
  </si>
  <si>
    <t>7</t>
  </si>
  <si>
    <t>Стягнено штрафів</t>
  </si>
  <si>
    <t>8</t>
  </si>
  <si>
    <t>Всього зараховано</t>
  </si>
  <si>
    <t>14</t>
  </si>
  <si>
    <t>Отримано від Фонду з початку року</t>
  </si>
  <si>
    <t>9</t>
  </si>
  <si>
    <t>Списано згідно законодавства "-"</t>
  </si>
  <si>
    <t>10</t>
  </si>
  <si>
    <t>Перераховано з початку року</t>
  </si>
  <si>
    <t>15</t>
  </si>
  <si>
    <t>ВСЬОГО (р. 1 + ... + р. 9 - р. 10)</t>
  </si>
  <si>
    <t>11</t>
  </si>
  <si>
    <t>ВСЬОГО (р. 13  + ... +  р. 15)</t>
  </si>
  <si>
    <t>16</t>
  </si>
  <si>
    <t>Заборгованість за Фондом на кінець звітного періоду (р. 16 - р. 11)</t>
  </si>
  <si>
    <t>12</t>
  </si>
  <si>
    <t>Заборгованість за страхувальником на кінець звітного періоду (р. 11 - р. 16)</t>
  </si>
  <si>
    <t>17</t>
  </si>
  <si>
    <t>II.А Заборгованість з виплати з/плати 
з урахуванням заборгованості за минулі роки 
/Без урахування суми невиплаченої з/плати 
останнього місяця звітного періоду/</t>
  </si>
  <si>
    <t>Перерахування з початку року (III. р. 15)</t>
  </si>
  <si>
    <t>За звітний квартал (N п. д., дата)</t>
  </si>
  <si>
    <t>(сума)</t>
  </si>
  <si>
    <t>На початок року</t>
  </si>
  <si>
    <t>На кінець звіт. періоду</t>
  </si>
  <si>
    <t>"Отримано від Фонду з початку року" (III. р. 9)</t>
  </si>
  <si>
    <t>За звітний квартал (pp. 3 - 5)</t>
  </si>
  <si>
    <t>На розрахунковий рахунок страхувальника</t>
  </si>
  <si>
    <t>3</t>
  </si>
  <si>
    <t>Застрахованими особами на особові рахунки, відповідно до част. 4 ст. 50 Закону України N 2240-III</t>
  </si>
  <si>
    <t>Витрати за банківські послуги відповідно до частини 4 ст. 50 Закону України N 2240-III</t>
  </si>
  <si>
    <t>IV. ВИТРАТИ ЗА РАХУНОК СТРАХОВИХ ВНЕСКІВ</t>
  </si>
  <si>
    <t>Код рядка</t>
  </si>
  <si>
    <t>Назва показника</t>
  </si>
  <si>
    <t>Зараховано витрат за рахунок Фонду</t>
  </si>
  <si>
    <t>В тому числі пільги по допомогах постраждалим внаслідок Чорнобильської катастрофи (**)</t>
  </si>
  <si>
    <t>Заборгованість з виплати допомоги за рахунок коштів Фонду на кінець звітного періоду (***)</t>
  </si>
  <si>
    <t>Днів</t>
  </si>
  <si>
    <t>Сума</t>
  </si>
  <si>
    <t xml:space="preserve">                1. МАТЕРІАЛЬНЕ ЗАБЕЗПЕЧЕННЯ</t>
  </si>
  <si>
    <t>По тимчасовій непрацездатності (за винятком допомоги по догляду за хворою дитиною або хворим членом сім'ї)</t>
  </si>
  <si>
    <t>По тимчасовій непрацездатності по догляду за хворою дитиною або хворим членом сім'ї</t>
  </si>
  <si>
    <t>По вагітності і пологах</t>
  </si>
  <si>
    <t>По догляду за дитиною до досягнення нею трирічного віку (кількість виплат, сума)</t>
  </si>
  <si>
    <t>Х</t>
  </si>
  <si>
    <t>Одноразові виплати при народженні дитини (кількість виплат, сума)</t>
  </si>
  <si>
    <t>Щомісячні виплати при народженні дитини (кількість виплат, сума)</t>
  </si>
  <si>
    <t>На поховання (кількість виплат, сума)</t>
  </si>
  <si>
    <t>ВСЬОГО (р. 1 +  р. 2 + р. 3 + р. 4 + р. 5 + р. 6 + р. 7 + р. 8)</t>
  </si>
  <si>
    <t xml:space="preserve">                2. СОЦІАЛЬНІ ПОСЛУГИ</t>
  </si>
  <si>
    <t>Часткове фінансування санаторіїв-профілакторіїв
(за рахунок страхових внесків)</t>
  </si>
  <si>
    <t>Часткове фінансування оздоровлення дітей у дитячих оздоровчих закладах (кількість путівок, сума)</t>
  </si>
  <si>
    <t>ВСЬОГО (р. 10 + р. 11)</t>
  </si>
  <si>
    <t>Інші витрати (якщо є - додати пояснювальну записку)</t>
  </si>
  <si>
    <t>РАЗОМ ВИТРАТ (р. 9 + р. 12 + р. 13) (III. р. 14)</t>
  </si>
  <si>
    <t>V. РОЗШИФРОВКА ЗАБОРГОВАНОСТІ 
ЗА СТРАХУВАЛЬНИКОМ (III. р. 17)</t>
  </si>
  <si>
    <t>VI. РОЗШИФРОВКА ЗАБОРГОВАНОСТІ ЗА ФОНДОМ (III. р. 12)</t>
  </si>
  <si>
    <t>N
п/п</t>
  </si>
  <si>
    <t>Заборгованість по страхових коштах, строк сплати яких не настав (поточна заборгованість)</t>
  </si>
  <si>
    <t>Заборгованість, що буде погашена внесками наступного звітного кварталу</t>
  </si>
  <si>
    <t>Заборгованість, яка повинна бути сплачена Фондом після прийняття звіту (абз. 2 п. 6.9 Інструкції N 16)</t>
  </si>
  <si>
    <t>Заборгованість, пов'язана з невиплатою з/плати</t>
  </si>
  <si>
    <t>Із загальної суми заборгованості за Фондом:</t>
  </si>
  <si>
    <t>Реструктуризована заборгованість</t>
  </si>
  <si>
    <t>не відшкодовано з вини Фонду</t>
  </si>
  <si>
    <t>заборгованість, пов'язана з невиплатою заробітної плати працівникам</t>
  </si>
  <si>
    <t>Прострочена заборгованість, в т. ч. при натуроплаті</t>
  </si>
  <si>
    <t>3.3</t>
  </si>
  <si>
    <t>заборгованість, пов'язана з надлишковим перерахуванням</t>
  </si>
  <si>
    <t>Інша заборгованість</t>
  </si>
  <si>
    <t>__  __________  200_  року</t>
  </si>
  <si>
    <t>М. П.</t>
  </si>
  <si>
    <t>*)      Заповнюється відповідно до Інструкції зі статистики кількості працівників (наказ Державного комітету статистики України від 28.09.2005 р. N 286 із змінами і доповненнями). Заокруглення до цілих.</t>
  </si>
  <si>
    <t>**)    Наводяться дані про нарахування допомоги застрахованим особам, які постраждали внаслідок Чорнобильської катастрофи, на пільгових умовах</t>
  </si>
  <si>
    <t>згідно із законами України "Про загальнообов'язкове державне соціальне страхування у зв'язку з тимчасовою втратою працездатності та витратами,</t>
  </si>
  <si>
    <t>зумовленими народженням та похованням" 18.01.2001 р. N 2240-III та "Про статус і соціальний захист громадян, які постраждали внаслідок Чорнобильської</t>
  </si>
  <si>
    <t xml:space="preserve">катастрофи" 28.02.91 р. N 796-XII (із змінами та доповненнями), постановою Кабінету Міністрів України від 20.09.2005 р. N 936 "Про затвердження </t>
  </si>
  <si>
    <t xml:space="preserve">Порядку використання коштів державного бюджету для виконання програм, пов'язаних із соціальним захистом громадян, які постраждали внаслідок </t>
  </si>
  <si>
    <t>Чорнобильської катастрофи" із змінами і доповненнями.</t>
  </si>
  <si>
    <t>***)  Заповнюються з урахуванням заборгованості минулих років та без урахування невиплаченої допомоги, яку нараховано в останньому місяці</t>
  </si>
  <si>
    <t>звітного періоду і строк сплати якої не настав (аналогічно звіту за формою 1-ПВ).</t>
  </si>
  <si>
    <r>
      <t>Внески до Пенсійного фонду України за осіб, які отримують допомогу по догляду за дитиною до досягнення нею трирічного віку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(кількість нарахувань, сума)</t>
    </r>
  </si>
  <si>
    <t xml:space="preserve">за </t>
  </si>
  <si>
    <t>Керівник підприємства (установи)</t>
  </si>
  <si>
    <t>(</t>
  </si>
  <si>
    <t>)</t>
  </si>
  <si>
    <t>Головний бухгалтер</t>
  </si>
  <si>
    <t>Голова комісії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</si>
</sst>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sz val="10"/>
      <color indexed="4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/>
      <protection/>
    </xf>
  </cellStyleXfs>
  <cellXfs count="585">
    <xf numFmtId="0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3" fillId="0" borderId="1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 quotePrefix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vertical="top"/>
      <protection/>
    </xf>
    <xf numFmtId="49" fontId="9" fillId="0" borderId="2" xfId="0" applyNumberFormat="1" applyFont="1" applyFill="1" applyBorder="1" applyAlignment="1" applyProtection="1">
      <alignment/>
      <protection/>
    </xf>
    <xf numFmtId="49" fontId="3" fillId="0" borderId="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6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5" xfId="0" applyNumberFormat="1" applyFont="1" applyFill="1" applyBorder="1" applyAlignment="1" applyProtection="1">
      <alignment horizontal="left"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6" xfId="0" applyNumberFormat="1" applyFont="1" applyFill="1" applyBorder="1" applyAlignment="1" applyProtection="1" quotePrefix="1">
      <alignment horizontal="center" vertical="center"/>
      <protection/>
    </xf>
    <xf numFmtId="49" fontId="7" fillId="0" borderId="5" xfId="0" applyNumberFormat="1" applyFont="1" applyFill="1" applyBorder="1" applyAlignment="1" applyProtection="1" quotePrefix="1">
      <alignment horizontal="center" vertical="center"/>
      <protection/>
    </xf>
    <xf numFmtId="49" fontId="7" fillId="0" borderId="7" xfId="0" applyNumberFormat="1" applyFont="1" applyFill="1" applyBorder="1" applyAlignment="1" applyProtection="1" quotePrefix="1">
      <alignment horizontal="center" vertical="center"/>
      <protection/>
    </xf>
    <xf numFmtId="49" fontId="7" fillId="0" borderId="4" xfId="0" applyNumberFormat="1" applyFont="1" applyFill="1" applyBorder="1" applyAlignment="1" applyProtection="1" quotePrefix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wrapText="1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7" fillId="0" borderId="22" xfId="0" applyNumberFormat="1" applyFont="1" applyFill="1" applyBorder="1" applyAlignment="1" applyProtection="1">
      <alignment horizontal="center"/>
      <protection/>
    </xf>
    <xf numFmtId="49" fontId="7" fillId="0" borderId="23" xfId="0" applyNumberFormat="1" applyFont="1" applyFill="1" applyBorder="1" applyAlignment="1" applyProtection="1">
      <alignment horizontal="center"/>
      <protection/>
    </xf>
    <xf numFmtId="49" fontId="3" fillId="0" borderId="7" xfId="0" applyNumberFormat="1" applyFont="1" applyFill="1" applyBorder="1" applyAlignment="1" applyProtection="1">
      <alignment horizontal="left"/>
      <protection/>
    </xf>
    <xf numFmtId="49" fontId="3" fillId="0" borderId="4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4" fontId="3" fillId="0" borderId="4" xfId="0" applyNumberFormat="1" applyFont="1" applyFill="1" applyBorder="1" applyAlignment="1" applyProtection="1">
      <alignment horizontal="center"/>
      <protection/>
    </xf>
    <xf numFmtId="4" fontId="3" fillId="0" borderId="8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left"/>
      <protection/>
    </xf>
    <xf numFmtId="49" fontId="3" fillId="0" borderId="5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34" xfId="0" applyNumberFormat="1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7" fillId="0" borderId="6" xfId="0" applyNumberFormat="1" applyFont="1" applyFill="1" applyBorder="1" applyAlignment="1" applyProtection="1">
      <alignment horizontal="left"/>
      <protection/>
    </xf>
    <xf numFmtId="49" fontId="7" fillId="0" borderId="5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9" fontId="7" fillId="0" borderId="35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7" fillId="0" borderId="36" xfId="0" applyNumberFormat="1" applyFont="1" applyFill="1" applyBorder="1" applyAlignment="1" applyProtection="1">
      <alignment horizontal="center"/>
      <protection/>
    </xf>
    <xf numFmtId="49" fontId="7" fillId="0" borderId="5" xfId="0" applyNumberFormat="1" applyFont="1" applyFill="1" applyBorder="1" applyAlignment="1" applyProtection="1">
      <alignment horizontal="center"/>
      <protection/>
    </xf>
    <xf numFmtId="4" fontId="3" fillId="0" borderId="5" xfId="0" applyNumberFormat="1" applyFont="1" applyFill="1" applyBorder="1" applyAlignment="1" applyProtection="1">
      <alignment horizontal="center"/>
      <protection/>
    </xf>
    <xf numFmtId="4" fontId="3" fillId="0" borderId="3" xfId="0" applyNumberFormat="1" applyFont="1" applyFill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7" fillId="0" borderId="6" xfId="0" applyNumberFormat="1" applyFont="1" applyFill="1" applyBorder="1" applyAlignment="1" applyProtection="1">
      <alignment horizontal="center"/>
      <protection/>
    </xf>
    <xf numFmtId="4" fontId="3" fillId="0" borderId="36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/>
      <protection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 applyProtection="1">
      <alignment horizontal="left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7" fillId="0" borderId="37" xfId="0" applyNumberFormat="1" applyFont="1" applyFill="1" applyBorder="1" applyAlignment="1" applyProtection="1">
      <alignment horizontal="center"/>
      <protection/>
    </xf>
    <xf numFmtId="49" fontId="7" fillId="0" borderId="38" xfId="0" applyNumberFormat="1" applyFont="1" applyFill="1" applyBorder="1" applyAlignment="1" applyProtection="1">
      <alignment horizontal="center"/>
      <protection/>
    </xf>
    <xf numFmtId="49" fontId="7" fillId="0" borderId="39" xfId="0" applyNumberFormat="1" applyFont="1" applyFill="1" applyBorder="1" applyAlignment="1" applyProtection="1">
      <alignment horizontal="center"/>
      <protection/>
    </xf>
    <xf numFmtId="49" fontId="7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/>
      <protection/>
    </xf>
    <xf numFmtId="49" fontId="3" fillId="0" borderId="3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 quotePrefix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Fill="1" applyBorder="1" applyAlignment="1" applyProtection="1">
      <alignment horizontal="left" vertical="center" wrapText="1"/>
      <protection/>
    </xf>
    <xf numFmtId="49" fontId="7" fillId="0" borderId="42" xfId="0" applyNumberFormat="1" applyFont="1" applyFill="1" applyBorder="1" applyAlignment="1" applyProtection="1">
      <alignment horizontal="left" vertical="center" wrapText="1"/>
      <protection/>
    </xf>
    <xf numFmtId="49" fontId="7" fillId="0" borderId="43" xfId="0" applyNumberFormat="1" applyFont="1" applyFill="1" applyBorder="1" applyAlignment="1" applyProtection="1">
      <alignment horizontal="left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49" xfId="0" applyNumberFormat="1" applyFont="1" applyFill="1" applyBorder="1" applyAlignment="1" applyProtection="1">
      <alignment horizontal="left" vertical="center"/>
      <protection/>
    </xf>
    <xf numFmtId="49" fontId="7" fillId="0" borderId="50" xfId="0" applyNumberFormat="1" applyFont="1" applyFill="1" applyBorder="1" applyAlignment="1" applyProtection="1">
      <alignment horizontal="left" vertical="center"/>
      <protection/>
    </xf>
    <xf numFmtId="49" fontId="7" fillId="0" borderId="51" xfId="0" applyNumberFormat="1" applyFont="1" applyFill="1" applyBorder="1" applyAlignment="1" applyProtection="1">
      <alignment horizontal="left" vertical="center"/>
      <protection/>
    </xf>
    <xf numFmtId="3" fontId="3" fillId="0" borderId="42" xfId="0" applyNumberFormat="1" applyFont="1" applyFill="1" applyBorder="1" applyAlignment="1" applyProtection="1">
      <alignment horizont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8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3" fontId="3" fillId="0" borderId="52" xfId="0" applyNumberFormat="1" applyFont="1" applyFill="1" applyBorder="1" applyAlignment="1" applyProtection="1">
      <alignment horizontal="center"/>
      <protection/>
    </xf>
    <xf numFmtId="3" fontId="3" fillId="0" borderId="53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54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/>
      <protection/>
    </xf>
    <xf numFmtId="49" fontId="7" fillId="0" borderId="20" xfId="0" applyNumberFormat="1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/>
      <protection/>
    </xf>
    <xf numFmtId="49" fontId="7" fillId="0" borderId="55" xfId="0" applyNumberFormat="1" applyFont="1" applyFill="1" applyBorder="1" applyAlignment="1" applyProtection="1">
      <alignment horizontal="center"/>
      <protection/>
    </xf>
    <xf numFmtId="49" fontId="7" fillId="0" borderId="56" xfId="0" applyNumberFormat="1" applyFont="1" applyFill="1" applyBorder="1" applyAlignment="1" applyProtection="1">
      <alignment horizontal="center"/>
      <protection/>
    </xf>
    <xf numFmtId="49" fontId="7" fillId="0" borderId="42" xfId="0" applyNumberFormat="1" applyFont="1" applyFill="1" applyBorder="1" applyAlignment="1" applyProtection="1">
      <alignment horizontal="center"/>
      <protection/>
    </xf>
    <xf numFmtId="49" fontId="7" fillId="0" borderId="43" xfId="0" applyNumberFormat="1" applyFont="1" applyFill="1" applyBorder="1" applyAlignment="1" applyProtection="1">
      <alignment horizontal="center"/>
      <protection/>
    </xf>
    <xf numFmtId="49" fontId="4" fillId="0" borderId="55" xfId="0" applyNumberFormat="1" applyFont="1" applyFill="1" applyBorder="1" applyAlignment="1" applyProtection="1" quotePrefix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58" xfId="0" applyNumberFormat="1" applyFont="1" applyFill="1" applyBorder="1" applyAlignment="1" applyProtection="1">
      <alignment horizontal="center"/>
      <protection/>
    </xf>
    <xf numFmtId="3" fontId="3" fillId="0" borderId="59" xfId="0" applyNumberFormat="1" applyFont="1" applyFill="1" applyBorder="1" applyAlignment="1" applyProtection="1">
      <alignment horizontal="center"/>
      <protection/>
    </xf>
    <xf numFmtId="3" fontId="3" fillId="0" borderId="54" xfId="0" applyNumberFormat="1" applyFont="1" applyFill="1" applyBorder="1" applyAlignment="1" applyProtection="1">
      <alignment horizontal="center"/>
      <protection/>
    </xf>
    <xf numFmtId="49" fontId="7" fillId="0" borderId="34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3" fontId="3" fillId="0" borderId="60" xfId="0" applyNumberFormat="1" applyFont="1" applyFill="1" applyBorder="1" applyAlignment="1" applyProtection="1">
      <alignment horizontal="center"/>
      <protection/>
    </xf>
    <xf numFmtId="3" fontId="3" fillId="0" borderId="35" xfId="0" applyNumberFormat="1" applyFont="1" applyFill="1" applyBorder="1" applyAlignment="1" applyProtection="1">
      <alignment horizontal="center"/>
      <protection/>
    </xf>
    <xf numFmtId="3" fontId="3" fillId="0" borderId="5" xfId="0" applyNumberFormat="1" applyFont="1" applyFill="1" applyBorder="1" applyAlignment="1" applyProtection="1">
      <alignment horizontal="center"/>
      <protection/>
    </xf>
    <xf numFmtId="49" fontId="7" fillId="0" borderId="22" xfId="0" applyNumberFormat="1" applyFont="1" applyFill="1" applyBorder="1" applyAlignment="1" applyProtection="1">
      <alignment horizontal="left"/>
      <protection/>
    </xf>
    <xf numFmtId="49" fontId="7" fillId="0" borderId="34" xfId="0" applyNumberFormat="1" applyFont="1" applyFill="1" applyBorder="1" applyAlignment="1" applyProtection="1">
      <alignment horizontal="left"/>
      <protection/>
    </xf>
    <xf numFmtId="49" fontId="7" fillId="0" borderId="23" xfId="0" applyNumberFormat="1" applyFont="1" applyFill="1" applyBorder="1" applyAlignment="1" applyProtection="1">
      <alignment horizontal="left"/>
      <protection/>
    </xf>
    <xf numFmtId="49" fontId="7" fillId="0" borderId="59" xfId="0" applyNumberFormat="1" applyFont="1" applyFill="1" applyBorder="1" applyAlignment="1" applyProtection="1">
      <alignment horizontal="center"/>
      <protection/>
    </xf>
    <xf numFmtId="49" fontId="7" fillId="0" borderId="60" xfId="0" applyNumberFormat="1" applyFont="1" applyFill="1" applyBorder="1" applyAlignment="1" applyProtection="1">
      <alignment horizontal="center"/>
      <protection/>
    </xf>
    <xf numFmtId="4" fontId="3" fillId="0" borderId="44" xfId="0" applyNumberFormat="1" applyFont="1" applyFill="1" applyBorder="1" applyAlignment="1" applyProtection="1">
      <alignment horizontal="center"/>
      <protection/>
    </xf>
    <xf numFmtId="4" fontId="3" fillId="0" borderId="61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/>
      <protection/>
    </xf>
    <xf numFmtId="49" fontId="5" fillId="0" borderId="34" xfId="0" applyNumberFormat="1" applyFont="1" applyFill="1" applyBorder="1" applyAlignment="1" applyProtection="1">
      <alignment/>
      <protection/>
    </xf>
    <xf numFmtId="49" fontId="5" fillId="0" borderId="23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 vertical="top"/>
      <protection/>
    </xf>
    <xf numFmtId="49" fontId="0" fillId="0" borderId="1" xfId="0" applyNumberFormat="1" applyFont="1" applyFill="1" applyBorder="1" applyAlignment="1" applyProtection="1">
      <alignment vertical="top"/>
      <protection/>
    </xf>
    <xf numFmtId="49" fontId="0" fillId="0" borderId="62" xfId="0" applyNumberFormat="1" applyFont="1" applyFill="1" applyBorder="1" applyAlignment="1" applyProtection="1">
      <alignment vertical="top"/>
      <protection/>
    </xf>
    <xf numFmtId="4" fontId="3" fillId="0" borderId="5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/>
      <protection/>
    </xf>
    <xf numFmtId="49" fontId="7" fillId="0" borderId="31" xfId="0" applyNumberFormat="1" applyFont="1" applyFill="1" applyBorder="1" applyAlignment="1" applyProtection="1">
      <alignment/>
      <protection/>
    </xf>
    <xf numFmtId="49" fontId="7" fillId="0" borderId="32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/>
      <protection/>
    </xf>
    <xf numFmtId="49" fontId="7" fillId="0" borderId="22" xfId="0" applyNumberFormat="1" applyFont="1" applyFill="1" applyBorder="1" applyAlignment="1" applyProtection="1">
      <alignment/>
      <protection/>
    </xf>
    <xf numFmtId="49" fontId="7" fillId="0" borderId="34" xfId="0" applyNumberFormat="1" applyFont="1" applyFill="1" applyBorder="1" applyAlignment="1" applyProtection="1">
      <alignment/>
      <protection/>
    </xf>
    <xf numFmtId="49" fontId="7" fillId="0" borderId="23" xfId="0" applyNumberFormat="1" applyFont="1" applyFill="1" applyBorder="1" applyAlignment="1" applyProtection="1">
      <alignment/>
      <protection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" fontId="3" fillId="0" borderId="34" xfId="0" applyNumberFormat="1" applyFont="1" applyFill="1" applyBorder="1" applyAlignment="1" applyProtection="1">
      <alignment horizontal="center"/>
      <protection/>
    </xf>
    <xf numFmtId="4" fontId="3" fillId="0" borderId="58" xfId="0" applyNumberFormat="1" applyFont="1" applyFill="1" applyBorder="1" applyAlignment="1" applyProtection="1">
      <alignment horizontal="center"/>
      <protection/>
    </xf>
    <xf numFmtId="3" fontId="3" fillId="0" borderId="34" xfId="0" applyNumberFormat="1" applyFont="1" applyFill="1" applyBorder="1" applyAlignment="1" applyProtection="1">
      <alignment horizontal="center"/>
      <protection/>
    </xf>
    <xf numFmtId="3" fontId="3" fillId="0" borderId="38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 quotePrefix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/>
      <protection/>
    </xf>
    <xf numFmtId="49" fontId="4" fillId="0" borderId="8" xfId="0" applyNumberFormat="1" applyFont="1" applyFill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 applyProtection="1" quotePrefix="1">
      <alignment horizontal="center"/>
      <protection/>
    </xf>
    <xf numFmtId="3" fontId="3" fillId="0" borderId="22" xfId="0" applyNumberFormat="1" applyFont="1" applyFill="1" applyBorder="1" applyAlignment="1" applyProtection="1">
      <alignment horizontal="center"/>
      <protection/>
    </xf>
    <xf numFmtId="3" fontId="3" fillId="0" borderId="63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/>
      <protection/>
    </xf>
    <xf numFmtId="49" fontId="4" fillId="0" borderId="2" xfId="0" applyNumberFormat="1" applyFont="1" applyFill="1" applyBorder="1" applyAlignment="1" applyProtection="1">
      <alignment horizontal="right"/>
      <protection/>
    </xf>
    <xf numFmtId="49" fontId="2" fillId="0" borderId="50" xfId="0" applyNumberFormat="1" applyFont="1" applyFill="1" applyBorder="1" applyAlignment="1" applyProtection="1">
      <alignment horizontal="left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50" xfId="0" applyNumberFormat="1" applyFont="1" applyFill="1" applyBorder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31" xfId="0" applyNumberFormat="1" applyFont="1" applyFill="1" applyBorder="1" applyAlignment="1" applyProtection="1">
      <alignment horizontal="left"/>
      <protection/>
    </xf>
    <xf numFmtId="49" fontId="3" fillId="0" borderId="3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3" fontId="4" fillId="0" borderId="58" xfId="0" applyNumberFormat="1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 horizontal="center"/>
      <protection/>
    </xf>
    <xf numFmtId="3" fontId="4" fillId="0" borderId="64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49" fontId="7" fillId="0" borderId="21" xfId="0" applyNumberFormat="1" applyFont="1" applyFill="1" applyBorder="1" applyAlignment="1" applyProtection="1">
      <alignment horizontal="center"/>
      <protection/>
    </xf>
    <xf numFmtId="49" fontId="7" fillId="0" borderId="7" xfId="0" applyNumberFormat="1" applyFont="1" applyFill="1" applyBorder="1" applyAlignment="1" applyProtection="1">
      <alignment horizontal="center"/>
      <protection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7" fillId="0" borderId="8" xfId="0" applyNumberFormat="1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 horizontal="center" vertical="center"/>
      <protection/>
    </xf>
    <xf numFmtId="4" fontId="3" fillId="0" borderId="35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left"/>
      <protection/>
    </xf>
    <xf numFmtId="49" fontId="7" fillId="0" borderId="4" xfId="0" applyNumberFormat="1" applyFont="1" applyFill="1" applyBorder="1" applyAlignment="1" applyProtection="1">
      <alignment horizontal="left"/>
      <protection/>
    </xf>
    <xf numFmtId="49" fontId="7" fillId="0" borderId="8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49" fontId="7" fillId="0" borderId="22" xfId="0" applyNumberFormat="1" applyFont="1" applyFill="1" applyBorder="1" applyAlignment="1" applyProtection="1">
      <alignment wrapText="1"/>
      <protection/>
    </xf>
    <xf numFmtId="49" fontId="7" fillId="0" borderId="34" xfId="0" applyNumberFormat="1" applyFont="1" applyFill="1" applyBorder="1" applyAlignment="1" applyProtection="1">
      <alignment wrapText="1"/>
      <protection/>
    </xf>
    <xf numFmtId="49" fontId="7" fillId="0" borderId="23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9" xfId="0" applyNumberFormat="1" applyFont="1" applyFill="1" applyBorder="1" applyAlignment="1" applyProtection="1">
      <alignment horizontal="left"/>
      <protection/>
    </xf>
    <xf numFmtId="49" fontId="5" fillId="0" borderId="31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62" xfId="0" applyNumberFormat="1" applyFont="1" applyFill="1" applyBorder="1" applyAlignment="1" applyProtection="1">
      <alignment horizontal="center" vertical="center" wrapText="1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1" fontId="7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0" xfId="0" applyNumberFormat="1" applyFont="1" applyFill="1" applyBorder="1" applyAlignment="1" applyProtection="1">
      <alignment vertical="center"/>
      <protection/>
    </xf>
    <xf numFmtId="49" fontId="2" fillId="0" borderId="51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center" vertical="center"/>
      <protection/>
    </xf>
    <xf numFmtId="4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65" xfId="0" applyNumberFormat="1" applyFont="1" applyFill="1" applyBorder="1" applyAlignment="1" applyProtection="1">
      <alignment horizontal="center" vertical="center"/>
      <protection/>
    </xf>
    <xf numFmtId="49" fontId="7" fillId="0" borderId="66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1" fontId="7" fillId="0" borderId="7" xfId="0" applyNumberFormat="1" applyFont="1" applyFill="1" applyBorder="1" applyAlignment="1" applyProtection="1">
      <alignment horizontal="center" vertical="center"/>
      <protection/>
    </xf>
    <xf numFmtId="1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68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" fontId="7" fillId="0" borderId="56" xfId="0" applyNumberFormat="1" applyFont="1" applyFill="1" applyBorder="1" applyAlignment="1" applyProtection="1">
      <alignment horizontal="center" vertical="center"/>
      <protection/>
    </xf>
    <xf numFmtId="4" fontId="7" fillId="0" borderId="42" xfId="0" applyNumberFormat="1" applyFont="1" applyFill="1" applyBorder="1" applyAlignment="1" applyProtection="1">
      <alignment horizontal="center" vertical="center"/>
      <protection/>
    </xf>
    <xf numFmtId="4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left" vertical="center" wrapText="1"/>
      <protection/>
    </xf>
    <xf numFmtId="49" fontId="2" fillId="0" borderId="47" xfId="0" applyNumberFormat="1" applyFont="1" applyFill="1" applyBorder="1" applyAlignment="1" applyProtection="1">
      <alignment horizontal="left" vertical="center" wrapText="1"/>
      <protection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 quotePrefix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 quotePrefix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64" xfId="0" applyNumberFormat="1" applyFont="1" applyFill="1" applyBorder="1" applyAlignment="1" applyProtection="1">
      <alignment horizontal="left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4" fontId="7" fillId="0" borderId="53" xfId="0" applyNumberFormat="1" applyFont="1" applyFill="1" applyBorder="1" applyAlignment="1" applyProtection="1">
      <alignment horizontal="center" vertical="center"/>
      <protection/>
    </xf>
    <xf numFmtId="4" fontId="7" fillId="0" borderId="50" xfId="0" applyNumberFormat="1" applyFont="1" applyFill="1" applyBorder="1" applyAlignment="1" applyProtection="1">
      <alignment horizontal="center" vertical="center"/>
      <protection/>
    </xf>
    <xf numFmtId="4" fontId="7" fillId="0" borderId="51" xfId="0" applyNumberFormat="1" applyFont="1" applyFill="1" applyBorder="1" applyAlignment="1" applyProtection="1">
      <alignment horizontal="center" vertical="center"/>
      <protection/>
    </xf>
    <xf numFmtId="4" fontId="7" fillId="0" borderId="54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41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left"/>
      <protection/>
    </xf>
    <xf numFmtId="49" fontId="7" fillId="0" borderId="50" xfId="0" applyNumberFormat="1" applyFont="1" applyFill="1" applyBorder="1" applyAlignment="1" applyProtection="1">
      <alignment horizontal="left"/>
      <protection/>
    </xf>
    <xf numFmtId="49" fontId="7" fillId="0" borderId="51" xfId="0" applyNumberFormat="1" applyFont="1" applyFill="1" applyBorder="1" applyAlignment="1" applyProtection="1">
      <alignment horizontal="left"/>
      <protection/>
    </xf>
    <xf numFmtId="49" fontId="7" fillId="0" borderId="25" xfId="0" applyNumberFormat="1" applyFont="1" applyFill="1" applyBorder="1" applyAlignment="1" applyProtection="1">
      <alignment horizontal="left"/>
      <protection/>
    </xf>
    <xf numFmtId="49" fontId="7" fillId="0" borderId="31" xfId="0" applyNumberFormat="1" applyFont="1" applyFill="1" applyBorder="1" applyAlignment="1" applyProtection="1">
      <alignment horizontal="left"/>
      <protection/>
    </xf>
    <xf numFmtId="49" fontId="7" fillId="0" borderId="32" xfId="0" applyNumberFormat="1" applyFont="1" applyFill="1" applyBorder="1" applyAlignment="1" applyProtection="1">
      <alignment horizontal="left"/>
      <protection/>
    </xf>
    <xf numFmtId="3" fontId="3" fillId="0" borderId="3" xfId="0" applyNumberFormat="1" applyFont="1" applyFill="1" applyBorder="1" applyAlignment="1" applyProtection="1">
      <alignment horizontal="center"/>
      <protection/>
    </xf>
    <xf numFmtId="3" fontId="3" fillId="0" borderId="33" xfId="0" applyNumberFormat="1" applyFont="1" applyFill="1" applyBorder="1" applyAlignment="1" applyProtection="1">
      <alignment horizontal="center"/>
      <protection/>
    </xf>
    <xf numFmtId="3" fontId="3" fillId="0" borderId="4" xfId="0" applyNumberFormat="1" applyFont="1" applyFill="1" applyBorder="1" applyAlignment="1" applyProtection="1">
      <alignment horizontal="center"/>
      <protection/>
    </xf>
    <xf numFmtId="3" fontId="3" fillId="0" borderId="8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left"/>
      <protection/>
    </xf>
    <xf numFmtId="49" fontId="7" fillId="0" borderId="54" xfId="0" applyNumberFormat="1" applyFont="1" applyFill="1" applyBorder="1" applyAlignment="1" applyProtection="1">
      <alignment horizontal="left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7" fillId="0" borderId="41" xfId="0" applyNumberFormat="1" applyFont="1" applyFill="1" applyBorder="1" applyAlignment="1" applyProtection="1">
      <alignment horizontal="left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 horizontal="center"/>
      <protection/>
    </xf>
    <xf numFmtId="3" fontId="3" fillId="0" borderId="41" xfId="0" applyNumberFormat="1" applyFont="1" applyFill="1" applyBorder="1" applyAlignment="1" applyProtection="1">
      <alignment horizontal="center"/>
      <protection/>
    </xf>
    <xf numFmtId="49" fontId="3" fillId="0" borderId="7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 applyProtection="1">
      <alignment horizont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 hidden="1"/>
    </xf>
    <xf numFmtId="4" fontId="0" fillId="0" borderId="5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22" xfId="0" applyNumberFormat="1" applyFont="1" applyFill="1" applyBorder="1" applyAlignment="1" applyProtection="1">
      <alignment horizontal="center"/>
      <protection hidden="1"/>
    </xf>
    <xf numFmtId="4" fontId="3" fillId="0" borderId="34" xfId="0" applyNumberFormat="1" applyFont="1" applyFill="1" applyBorder="1" applyAlignment="1" applyProtection="1">
      <alignment horizontal="center"/>
      <protection hidden="1"/>
    </xf>
    <xf numFmtId="4" fontId="3" fillId="0" borderId="23" xfId="0" applyNumberFormat="1" applyFont="1" applyFill="1" applyBorder="1" applyAlignment="1" applyProtection="1">
      <alignment horizontal="center"/>
      <protection hidden="1"/>
    </xf>
    <xf numFmtId="4" fontId="3" fillId="0" borderId="9" xfId="0" applyNumberFormat="1" applyFont="1" applyFill="1" applyBorder="1" applyAlignment="1" applyProtection="1">
      <alignment horizontal="center"/>
      <protection hidden="1"/>
    </xf>
    <xf numFmtId="4" fontId="3" fillId="0" borderId="14" xfId="0" applyNumberFormat="1" applyFont="1" applyFill="1" applyBorder="1" applyAlignment="1" applyProtection="1">
      <alignment horizontal="center"/>
      <protection hidden="1"/>
    </xf>
    <xf numFmtId="4" fontId="3" fillId="0" borderId="18" xfId="0" applyNumberFormat="1" applyFont="1" applyFill="1" applyBorder="1" applyAlignment="1" applyProtection="1">
      <alignment horizontal="center"/>
      <protection hidden="1"/>
    </xf>
    <xf numFmtId="4" fontId="3" fillId="0" borderId="10" xfId="0" applyNumberFormat="1" applyFont="1" applyFill="1" applyBorder="1" applyAlignment="1" applyProtection="1">
      <alignment horizontal="center"/>
      <protection hidden="1"/>
    </xf>
    <xf numFmtId="4" fontId="3" fillId="0" borderId="5" xfId="0" applyNumberFormat="1" applyFont="1" applyFill="1" applyBorder="1" applyAlignment="1" applyProtection="1">
      <alignment horizontal="center"/>
      <protection hidden="1"/>
    </xf>
    <xf numFmtId="4" fontId="3" fillId="0" borderId="19" xfId="0" applyNumberFormat="1" applyFont="1" applyFill="1" applyBorder="1" applyAlignment="1" applyProtection="1">
      <alignment horizont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66" xfId="0" applyNumberFormat="1" applyFont="1" applyFill="1" applyBorder="1" applyAlignment="1" applyProtection="1">
      <alignment horizontal="center"/>
      <protection hidden="1"/>
    </xf>
    <xf numFmtId="4" fontId="3" fillId="0" borderId="70" xfId="0" applyNumberFormat="1" applyFont="1" applyFill="1" applyBorder="1" applyAlignment="1" applyProtection="1">
      <alignment horizontal="center"/>
      <protection hidden="1"/>
    </xf>
    <xf numFmtId="49" fontId="7" fillId="0" borderId="65" xfId="0" applyNumberFormat="1" applyFont="1" applyFill="1" applyBorder="1" applyAlignment="1" applyProtection="1">
      <alignment horizontal="center" vertical="center"/>
      <protection hidden="1"/>
    </xf>
    <xf numFmtId="49" fontId="7" fillId="0" borderId="66" xfId="0" applyNumberFormat="1" applyFont="1" applyFill="1" applyBorder="1" applyAlignment="1" applyProtection="1">
      <alignment horizontal="center" vertical="center"/>
      <protection hidden="1"/>
    </xf>
    <xf numFmtId="49" fontId="7" fillId="0" borderId="67" xfId="0" applyNumberFormat="1" applyFont="1" applyFill="1" applyBorder="1" applyAlignment="1" applyProtection="1">
      <alignment horizontal="center" vertical="center"/>
      <protection hidden="1"/>
    </xf>
    <xf numFmtId="4" fontId="7" fillId="0" borderId="6" xfId="0" applyNumberFormat="1" applyFont="1" applyFill="1" applyBorder="1" applyAlignment="1" applyProtection="1">
      <alignment horizontal="center" vertical="center"/>
      <protection hidden="1"/>
    </xf>
    <xf numFmtId="4" fontId="7" fillId="0" borderId="5" xfId="0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56" xfId="0" applyNumberFormat="1" applyFont="1" applyFill="1" applyBorder="1" applyAlignment="1" applyProtection="1">
      <alignment horizontal="center"/>
      <protection hidden="1"/>
    </xf>
    <xf numFmtId="4" fontId="3" fillId="0" borderId="42" xfId="0" applyNumberFormat="1" applyFont="1" applyFill="1" applyBorder="1" applyAlignment="1" applyProtection="1">
      <alignment horizontal="center"/>
      <protection hidden="1"/>
    </xf>
    <xf numFmtId="4" fontId="3" fillId="0" borderId="43" xfId="0" applyNumberFormat="1" applyFont="1" applyFill="1" applyBorder="1" applyAlignment="1" applyProtection="1">
      <alignment horizontal="center"/>
      <protection hidden="1"/>
    </xf>
    <xf numFmtId="4" fontId="3" fillId="0" borderId="6" xfId="0" applyNumberFormat="1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center"/>
      <protection hidden="1"/>
    </xf>
    <xf numFmtId="4" fontId="3" fillId="0" borderId="37" xfId="0" applyNumberFormat="1" applyFont="1" applyFill="1" applyBorder="1" applyAlignment="1" applyProtection="1">
      <alignment horizontal="center"/>
      <protection hidden="1"/>
    </xf>
    <xf numFmtId="4" fontId="3" fillId="0" borderId="38" xfId="0" applyNumberFormat="1" applyFont="1" applyFill="1" applyBorder="1" applyAlignment="1" applyProtection="1">
      <alignment horizontal="center"/>
      <protection hidden="1"/>
    </xf>
    <xf numFmtId="4" fontId="3" fillId="0" borderId="39" xfId="0" applyNumberFormat="1" applyFont="1" applyFill="1" applyBorder="1" applyAlignment="1" applyProtection="1">
      <alignment horizontal="center"/>
      <protection hidden="1"/>
    </xf>
    <xf numFmtId="4" fontId="3" fillId="0" borderId="7" xfId="0" applyNumberFormat="1" applyFont="1" applyFill="1" applyBorder="1" applyAlignment="1" applyProtection="1">
      <alignment horizontal="center"/>
      <protection hidden="1"/>
    </xf>
    <xf numFmtId="4" fontId="3" fillId="0" borderId="4" xfId="0" applyNumberFormat="1" applyFont="1" applyFill="1" applyBorder="1" applyAlignment="1" applyProtection="1">
      <alignment horizontal="center"/>
      <protection hidden="1"/>
    </xf>
    <xf numFmtId="4" fontId="3" fillId="0" borderId="8" xfId="0" applyNumberFormat="1" applyFont="1" applyFill="1" applyBorder="1" applyAlignment="1" applyProtection="1">
      <alignment horizontal="center"/>
      <protection hidden="1"/>
    </xf>
    <xf numFmtId="4" fontId="3" fillId="0" borderId="44" xfId="0" applyNumberFormat="1" applyFont="1" applyFill="1" applyBorder="1" applyAlignment="1" applyProtection="1">
      <alignment horizontal="center"/>
      <protection hidden="1"/>
    </xf>
    <xf numFmtId="4" fontId="3" fillId="0" borderId="18" xfId="0" applyNumberFormat="1" applyFont="1" applyFill="1" applyBorder="1" applyAlignment="1" applyProtection="1">
      <alignment horizontal="center" vertical="center"/>
      <protection hidden="1"/>
    </xf>
    <xf numFmtId="4" fontId="3" fillId="0" borderId="9" xfId="0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4" fontId="3" fillId="0" borderId="6" xfId="0" applyNumberFormat="1" applyFont="1" applyFill="1" applyBorder="1" applyAlignment="1" applyProtection="1">
      <alignment horizontal="center" vertical="center"/>
      <protection hidden="1"/>
    </xf>
    <xf numFmtId="4" fontId="3" fillId="0" borderId="5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7" xfId="0" applyNumberFormat="1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horizontal="center" vertical="center"/>
      <protection hidden="1"/>
    </xf>
    <xf numFmtId="4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" fontId="3" fillId="0" borderId="46" xfId="0" applyNumberFormat="1" applyFont="1" applyFill="1" applyBorder="1" applyAlignment="1" applyProtection="1">
      <alignment horizontal="center"/>
      <protection hidden="1"/>
    </xf>
    <xf numFmtId="49" fontId="7" fillId="0" borderId="58" xfId="0" applyNumberFormat="1" applyFont="1" applyFill="1" applyBorder="1" applyAlignment="1" applyProtection="1">
      <alignment horizontal="center"/>
      <protection/>
    </xf>
    <xf numFmtId="4" fontId="3" fillId="0" borderId="34" xfId="0" applyNumberFormat="1" applyFont="1" applyFill="1" applyBorder="1" applyAlignment="1" applyProtection="1">
      <alignment horizontal="center" vertical="center"/>
      <protection hidden="1"/>
    </xf>
    <xf numFmtId="4" fontId="3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7" fillId="0" borderId="71" xfId="0" applyNumberFormat="1" applyFont="1" applyFill="1" applyBorder="1" applyAlignment="1" applyProtection="1">
      <alignment horizontal="left" vertical="center"/>
      <protection/>
    </xf>
    <xf numFmtId="49" fontId="7" fillId="0" borderId="63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7" fillId="0" borderId="46" xfId="0" applyNumberFormat="1" applyFont="1" applyFill="1" applyBorder="1" applyAlignment="1" applyProtection="1">
      <alignment horizontal="center"/>
      <protection/>
    </xf>
    <xf numFmtId="3" fontId="4" fillId="0" borderId="58" xfId="0" applyNumberFormat="1" applyFont="1" applyFill="1" applyBorder="1" applyAlignment="1" applyProtection="1">
      <alignment horizontal="center"/>
      <protection hidden="1"/>
    </xf>
    <xf numFmtId="3" fontId="4" fillId="0" borderId="45" xfId="0" applyNumberFormat="1" applyFont="1" applyFill="1" applyBorder="1" applyAlignment="1" applyProtection="1">
      <alignment horizontal="center"/>
      <protection hidden="1"/>
    </xf>
    <xf numFmtId="3" fontId="4" fillId="0" borderId="64" xfId="0" applyNumberFormat="1" applyFont="1" applyFill="1" applyBorder="1" applyAlignment="1" applyProtection="1">
      <alignment horizontal="center"/>
      <protection hidden="1"/>
    </xf>
    <xf numFmtId="3" fontId="4" fillId="0" borderId="17" xfId="0" applyNumberFormat="1" applyFont="1" applyFill="1" applyBorder="1" applyAlignment="1" applyProtection="1">
      <alignment horizontal="center"/>
      <protection hidden="1"/>
    </xf>
    <xf numFmtId="3" fontId="3" fillId="0" borderId="9" xfId="0" applyNumberFormat="1" applyFont="1" applyFill="1" applyBorder="1" applyAlignment="1" applyProtection="1">
      <alignment horizontal="center"/>
      <protection hidden="1"/>
    </xf>
    <xf numFmtId="3" fontId="3" fillId="0" borderId="5" xfId="0" applyNumberFormat="1" applyFont="1" applyFill="1" applyBorder="1" applyAlignment="1" applyProtection="1">
      <alignment horizont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vertical="center"/>
      <protection hidden="1"/>
    </xf>
    <xf numFmtId="49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50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0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vertical="center"/>
      <protection/>
    </xf>
    <xf numFmtId="49" fontId="7" fillId="0" borderId="44" xfId="0" applyNumberFormat="1" applyFont="1" applyFill="1" applyBorder="1" applyAlignment="1" applyProtection="1">
      <alignment horizontal="center"/>
      <protection/>
    </xf>
    <xf numFmtId="4" fontId="3" fillId="0" borderId="72" xfId="0" applyNumberFormat="1" applyFont="1" applyFill="1" applyBorder="1" applyAlignment="1" applyProtection="1">
      <alignment horizontal="center"/>
      <protection hidden="1"/>
    </xf>
    <xf numFmtId="3" fontId="3" fillId="0" borderId="4" xfId="0" applyNumberFormat="1" applyFont="1" applyFill="1" applyBorder="1" applyAlignment="1" applyProtection="1">
      <alignment horizontal="center"/>
      <protection hidden="1"/>
    </xf>
    <xf numFmtId="3" fontId="3" fillId="0" borderId="34" xfId="0" applyNumberFormat="1" applyFont="1" applyFill="1" applyBorder="1" applyAlignment="1" applyProtection="1">
      <alignment horizontal="center"/>
      <protection hidden="1"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center"/>
      <protection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49" fontId="4" fillId="0" borderId="42" xfId="0" applyNumberFormat="1" applyFont="1" applyFill="1" applyBorder="1" applyAlignment="1" applyProtection="1" quotePrefix="1">
      <alignment horizontal="center"/>
      <protection/>
    </xf>
    <xf numFmtId="49" fontId="4" fillId="0" borderId="56" xfId="0" applyNumberFormat="1" applyFont="1" applyFill="1" applyBorder="1" applyAlignment="1" applyProtection="1" quotePrefix="1">
      <alignment horizontal="center"/>
      <protection/>
    </xf>
    <xf numFmtId="4" fontId="3" fillId="0" borderId="73" xfId="0" applyNumberFormat="1" applyFont="1" applyFill="1" applyBorder="1" applyAlignment="1" applyProtection="1">
      <alignment horizontal="center"/>
      <protection hidden="1"/>
    </xf>
    <xf numFmtId="49" fontId="7" fillId="0" borderId="14" xfId="0" applyNumberFormat="1" applyFont="1" applyFill="1" applyBorder="1" applyAlignment="1" applyProtection="1">
      <alignment horizontal="center"/>
      <protection/>
    </xf>
    <xf numFmtId="49" fontId="7" fillId="0" borderId="44" xfId="0" applyNumberFormat="1" applyFont="1" applyFill="1" applyBorder="1" applyAlignment="1" applyProtection="1">
      <alignment horizontal="left"/>
      <protection/>
    </xf>
    <xf numFmtId="49" fontId="7" fillId="0" borderId="54" xfId="0" applyNumberFormat="1" applyFont="1" applyFill="1" applyBorder="1" applyAlignment="1" applyProtection="1">
      <alignment horizontal="center"/>
      <protection/>
    </xf>
    <xf numFmtId="3" fontId="3" fillId="0" borderId="6" xfId="0" applyNumberFormat="1" applyFont="1" applyFill="1" applyBorder="1" applyAlignment="1" applyProtection="1">
      <alignment horizontal="center"/>
      <protection hidden="1"/>
    </xf>
    <xf numFmtId="49" fontId="4" fillId="0" borderId="52" xfId="0" applyNumberFormat="1" applyFont="1" applyFill="1" applyBorder="1" applyAlignment="1" applyProtection="1" quotePrefix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3" fontId="3" fillId="0" borderId="18" xfId="0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Fill="1" applyBorder="1" applyAlignment="1" applyProtection="1">
      <alignment horizontal="center"/>
      <protection hidden="1"/>
    </xf>
    <xf numFmtId="49" fontId="7" fillId="0" borderId="57" xfId="0" applyNumberFormat="1" applyFont="1" applyFill="1" applyBorder="1" applyAlignment="1" applyProtection="1">
      <alignment horizontal="center"/>
      <protection/>
    </xf>
    <xf numFmtId="49" fontId="7" fillId="0" borderId="49" xfId="0" applyNumberFormat="1" applyFont="1" applyFill="1" applyBorder="1" applyAlignment="1" applyProtection="1">
      <alignment horizontal="center"/>
      <protection/>
    </xf>
    <xf numFmtId="49" fontId="7" fillId="0" borderId="58" xfId="0" applyNumberFormat="1" applyFont="1" applyFill="1" applyBorder="1" applyAlignment="1" applyProtection="1">
      <alignment horizontal="left"/>
      <protection/>
    </xf>
    <xf numFmtId="4" fontId="7" fillId="0" borderId="7" xfId="0" applyNumberFormat="1" applyFont="1" applyFill="1" applyBorder="1" applyAlignment="1" applyProtection="1">
      <alignment horizontal="center" vertical="center"/>
      <protection hidden="1"/>
    </xf>
    <xf numFmtId="4" fontId="7" fillId="0" borderId="4" xfId="0" applyNumberFormat="1" applyFont="1" applyFill="1" applyBorder="1" applyAlignment="1" applyProtection="1">
      <alignment horizontal="center" vertical="center"/>
      <protection hidden="1"/>
    </xf>
    <xf numFmtId="4" fontId="7" fillId="0" borderId="8" xfId="0" applyNumberFormat="1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/>
      <protection hidden="1"/>
    </xf>
    <xf numFmtId="3" fontId="3" fillId="0" borderId="3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 applyProtection="1">
      <alignment horizontal="center"/>
      <protection hidden="1"/>
    </xf>
    <xf numFmtId="4" fontId="3" fillId="0" borderId="74" xfId="0" applyNumberFormat="1" applyFont="1" applyFill="1" applyBorder="1" applyAlignment="1" applyProtection="1">
      <alignment horizontal="center"/>
      <protection hidden="1"/>
    </xf>
    <xf numFmtId="4" fontId="7" fillId="0" borderId="37" xfId="0" applyNumberFormat="1" applyFont="1" applyFill="1" applyBorder="1" applyAlignment="1" applyProtection="1">
      <alignment horizontal="center" vertical="center"/>
      <protection hidden="1"/>
    </xf>
    <xf numFmtId="4" fontId="7" fillId="0" borderId="38" xfId="0" applyNumberFormat="1" applyFont="1" applyFill="1" applyBorder="1" applyAlignment="1" applyProtection="1">
      <alignment horizontal="center" vertical="center"/>
      <protection hidden="1"/>
    </xf>
    <xf numFmtId="4" fontId="7" fillId="0" borderId="39" xfId="0" applyNumberFormat="1" applyFont="1" applyFill="1" applyBorder="1" applyAlignment="1" applyProtection="1">
      <alignment horizontal="center" vertical="center"/>
      <protection hidden="1"/>
    </xf>
    <xf numFmtId="49" fontId="7" fillId="0" borderId="40" xfId="0" applyNumberFormat="1" applyFont="1" applyFill="1" applyBorder="1" applyAlignment="1" applyProtection="1">
      <alignment horizontal="center"/>
      <protection/>
    </xf>
    <xf numFmtId="4" fontId="3" fillId="0" borderId="40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Fill="1" applyBorder="1" applyAlignment="1" applyProtection="1">
      <alignment horizontal="center"/>
      <protection/>
    </xf>
    <xf numFmtId="49" fontId="7" fillId="0" borderId="58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4" fontId="0" fillId="0" borderId="7" xfId="0" applyNumberFormat="1" applyFont="1" applyFill="1" applyBorder="1" applyAlignment="1" applyProtection="1">
      <alignment horizontal="center" vertical="center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hidden="1"/>
    </xf>
    <xf numFmtId="4" fontId="0" fillId="0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NumberFormat="1" applyFont="1" applyFill="1" applyBorder="1" applyAlignment="1" applyProtection="1">
      <alignment horizontal="center"/>
      <protection hidden="1"/>
    </xf>
    <xf numFmtId="0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53" xfId="0" applyNumberFormat="1" applyFont="1" applyFill="1" applyBorder="1" applyAlignment="1" applyProtection="1">
      <alignment horizontal="center"/>
      <protection hidden="1"/>
    </xf>
    <xf numFmtId="0" fontId="7" fillId="0" borderId="50" xfId="0" applyNumberFormat="1" applyFont="1" applyFill="1" applyBorder="1" applyAlignment="1" applyProtection="1">
      <alignment horizontal="center"/>
      <protection hidden="1"/>
    </xf>
    <xf numFmtId="0" fontId="7" fillId="0" borderId="71" xfId="0" applyNumberFormat="1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65" xfId="0" applyNumberFormat="1" applyFont="1" applyFill="1" applyBorder="1" applyAlignment="1" applyProtection="1">
      <alignment horizontal="center"/>
      <protection hidden="1"/>
    </xf>
    <xf numFmtId="4" fontId="3" fillId="0" borderId="49" xfId="0" applyNumberFormat="1" applyFont="1" applyFill="1" applyBorder="1" applyAlignment="1" applyProtection="1">
      <alignment horizontal="center"/>
      <protection hidden="1"/>
    </xf>
    <xf numFmtId="4" fontId="3" fillId="0" borderId="50" xfId="0" applyNumberFormat="1" applyFont="1" applyFill="1" applyBorder="1" applyAlignment="1" applyProtection="1">
      <alignment horizontal="center"/>
      <protection hidden="1"/>
    </xf>
    <xf numFmtId="4" fontId="3" fillId="0" borderId="51" xfId="0" applyNumberFormat="1" applyFont="1" applyFill="1" applyBorder="1" applyAlignment="1" applyProtection="1">
      <alignment horizontal="center"/>
      <protection hidden="1"/>
    </xf>
    <xf numFmtId="4" fontId="3" fillId="0" borderId="67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62" xfId="0" applyNumberFormat="1" applyFont="1" applyFill="1" applyBorder="1" applyAlignment="1" applyProtection="1">
      <alignment horizontal="center"/>
      <protection hidden="1"/>
    </xf>
    <xf numFmtId="0" fontId="10" fillId="0" borderId="0" xfId="15" applyFont="1" applyFill="1" applyAlignment="1" quotePrefix="1">
      <alignment horizontal="justify" vertical="center"/>
      <protection/>
    </xf>
    <xf numFmtId="0" fontId="7" fillId="0" borderId="0" xfId="15" applyFont="1" applyFill="1" applyAlignment="1">
      <alignment horizontal="justify" vertical="center"/>
      <protection/>
    </xf>
    <xf numFmtId="0" fontId="2" fillId="0" borderId="0" xfId="15" applyFont="1" applyFill="1" applyAlignment="1" quotePrefix="1">
      <alignment horizontal="justify"/>
      <protection/>
    </xf>
    <xf numFmtId="0" fontId="10" fillId="0" borderId="0" xfId="15" applyFont="1" applyFill="1" applyAlignment="1" quotePrefix="1">
      <alignment horizontal="justify" vertical="center" wrapText="1"/>
      <protection/>
    </xf>
    <xf numFmtId="49" fontId="2" fillId="0" borderId="0" xfId="0" applyNumberFormat="1" applyFont="1" applyFill="1" applyAlignment="1">
      <alignment horizontal="justify" vertical="center" wrapText="1"/>
    </xf>
    <xf numFmtId="0" fontId="2" fillId="0" borderId="0" xfId="15" applyFont="1" applyFill="1" applyAlignment="1" quotePrefix="1">
      <alignment horizontal="justify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/>
      <protection/>
    </xf>
    <xf numFmtId="3" fontId="12" fillId="2" borderId="75" xfId="0" applyNumberFormat="1" applyFont="1" applyFill="1" applyBorder="1" applyAlignment="1" applyProtection="1">
      <alignment horizontal="center"/>
      <protection/>
    </xf>
    <xf numFmtId="3" fontId="12" fillId="2" borderId="25" xfId="0" applyNumberFormat="1" applyFont="1" applyFill="1" applyBorder="1" applyAlignment="1" applyProtection="1">
      <alignment horizontal="center"/>
      <protection/>
    </xf>
    <xf numFmtId="3" fontId="12" fillId="2" borderId="30" xfId="0" applyNumberFormat="1" applyFont="1" applyFill="1" applyBorder="1" applyAlignment="1" applyProtection="1">
      <alignment horizontal="center"/>
      <protection/>
    </xf>
    <xf numFmtId="3" fontId="12" fillId="2" borderId="26" xfId="0" applyNumberFormat="1" applyFont="1" applyFill="1" applyBorder="1" applyAlignment="1" applyProtection="1">
      <alignment horizontal="center"/>
      <protection/>
    </xf>
    <xf numFmtId="3" fontId="12" fillId="2" borderId="69" xfId="0" applyNumberFormat="1" applyFont="1" applyFill="1" applyBorder="1" applyAlignment="1" applyProtection="1">
      <alignment horizontal="center"/>
      <protection/>
    </xf>
    <xf numFmtId="3" fontId="12" fillId="2" borderId="76" xfId="0" applyNumberFormat="1" applyFont="1" applyFill="1" applyBorder="1" applyAlignment="1" applyProtection="1">
      <alignment horizontal="center"/>
      <protection/>
    </xf>
    <xf numFmtId="3" fontId="12" fillId="2" borderId="34" xfId="0" applyNumberFormat="1" applyFont="1" applyFill="1" applyBorder="1" applyAlignment="1" applyProtection="1">
      <alignment horizontal="center"/>
      <protection/>
    </xf>
    <xf numFmtId="3" fontId="12" fillId="2" borderId="23" xfId="0" applyNumberFormat="1" applyFont="1" applyFill="1" applyBorder="1" applyAlignment="1" applyProtection="1">
      <alignment horizontal="center"/>
      <protection/>
    </xf>
    <xf numFmtId="3" fontId="12" fillId="2" borderId="38" xfId="0" applyNumberFormat="1" applyFont="1" applyFill="1" applyBorder="1" applyAlignment="1" applyProtection="1">
      <alignment horizontal="center"/>
      <protection/>
    </xf>
    <xf numFmtId="3" fontId="12" fillId="2" borderId="39" xfId="0" applyNumberFormat="1" applyFont="1" applyFill="1" applyBorder="1" applyAlignment="1" applyProtection="1">
      <alignment horizontal="center"/>
      <protection/>
    </xf>
    <xf numFmtId="3" fontId="12" fillId="2" borderId="22" xfId="0" applyNumberFormat="1" applyFont="1" applyFill="1" applyBorder="1" applyAlignment="1" applyProtection="1">
      <alignment horizontal="center"/>
      <protection/>
    </xf>
    <xf numFmtId="3" fontId="12" fillId="2" borderId="5" xfId="0" applyNumberFormat="1" applyFont="1" applyFill="1" applyBorder="1" applyAlignment="1" applyProtection="1">
      <alignment horizontal="center"/>
      <protection/>
    </xf>
    <xf numFmtId="3" fontId="12" fillId="2" borderId="3" xfId="0" applyNumberFormat="1" applyFont="1" applyFill="1" applyBorder="1" applyAlignment="1" applyProtection="1">
      <alignment horizontal="center"/>
      <protection/>
    </xf>
    <xf numFmtId="3" fontId="12" fillId="2" borderId="9" xfId="0" applyNumberFormat="1" applyFont="1" applyFill="1" applyBorder="1" applyAlignment="1" applyProtection="1">
      <alignment horizontal="center"/>
      <protection/>
    </xf>
    <xf numFmtId="3" fontId="12" fillId="2" borderId="10" xfId="0" applyNumberFormat="1" applyFont="1" applyFill="1" applyBorder="1" applyAlignment="1" applyProtection="1">
      <alignment horizontal="center"/>
      <protection/>
    </xf>
    <xf numFmtId="4" fontId="3" fillId="2" borderId="75" xfId="0" applyNumberFormat="1" applyFont="1" applyFill="1" applyBorder="1" applyAlignment="1" applyProtection="1">
      <alignment horizontal="center"/>
      <protection/>
    </xf>
    <xf numFmtId="4" fontId="3" fillId="2" borderId="25" xfId="0" applyNumberFormat="1" applyFont="1" applyFill="1" applyBorder="1" applyAlignment="1" applyProtection="1">
      <alignment horizontal="center"/>
      <protection/>
    </xf>
    <xf numFmtId="4" fontId="3" fillId="2" borderId="44" xfId="0" applyNumberFormat="1" applyFont="1" applyFill="1" applyBorder="1" applyAlignment="1" applyProtection="1">
      <alignment horizontal="center"/>
      <protection/>
    </xf>
    <xf numFmtId="4" fontId="3" fillId="2" borderId="61" xfId="0" applyNumberFormat="1" applyFont="1" applyFill="1" applyBorder="1" applyAlignment="1" applyProtection="1">
      <alignment horizontal="center"/>
      <protection/>
    </xf>
    <xf numFmtId="4" fontId="3" fillId="2" borderId="69" xfId="0" applyNumberFormat="1" applyFont="1" applyFill="1" applyBorder="1" applyAlignment="1" applyProtection="1">
      <alignment horizontal="center"/>
      <protection/>
    </xf>
    <xf numFmtId="4" fontId="3" fillId="2" borderId="76" xfId="0" applyNumberFormat="1" applyFont="1" applyFill="1" applyBorder="1" applyAlignment="1" applyProtection="1">
      <alignment horizontal="center"/>
      <protection/>
    </xf>
    <xf numFmtId="4" fontId="3" fillId="2" borderId="34" xfId="0" applyNumberFormat="1" applyFont="1" applyFill="1" applyBorder="1" applyAlignment="1" applyProtection="1">
      <alignment horizontal="center"/>
      <protection/>
    </xf>
    <xf numFmtId="4" fontId="3" fillId="2" borderId="23" xfId="0" applyNumberFormat="1" applyFont="1" applyFill="1" applyBorder="1" applyAlignment="1" applyProtection="1">
      <alignment horizontal="center"/>
      <protection/>
    </xf>
    <xf numFmtId="4" fontId="3" fillId="2" borderId="59" xfId="0" applyNumberFormat="1" applyFont="1" applyFill="1" applyBorder="1" applyAlignment="1" applyProtection="1">
      <alignment horizontal="center"/>
      <protection/>
    </xf>
    <xf numFmtId="4" fontId="3" fillId="2" borderId="54" xfId="0" applyNumberFormat="1" applyFont="1" applyFill="1" applyBorder="1" applyAlignment="1" applyProtection="1">
      <alignment horizontal="center"/>
      <protection/>
    </xf>
    <xf numFmtId="4" fontId="3" fillId="2" borderId="38" xfId="0" applyNumberFormat="1" applyFont="1" applyFill="1" applyBorder="1" applyAlignment="1" applyProtection="1">
      <alignment horizontal="center"/>
      <protection/>
    </xf>
    <xf numFmtId="4" fontId="3" fillId="2" borderId="40" xfId="0" applyNumberFormat="1" applyFont="1" applyFill="1" applyBorder="1" applyAlignment="1" applyProtection="1">
      <alignment horizontal="center"/>
      <protection/>
    </xf>
    <xf numFmtId="4" fontId="3" fillId="2" borderId="18" xfId="0" applyNumberFormat="1" applyFont="1" applyFill="1" applyBorder="1" applyAlignment="1" applyProtection="1">
      <alignment horizontal="center"/>
      <protection/>
    </xf>
    <xf numFmtId="4" fontId="3" fillId="2" borderId="9" xfId="0" applyNumberFormat="1" applyFont="1" applyFill="1" applyBorder="1" applyAlignment="1" applyProtection="1">
      <alignment horizontal="center"/>
      <protection/>
    </xf>
    <xf numFmtId="4" fontId="3" fillId="2" borderId="10" xfId="0" applyNumberFormat="1" applyFont="1" applyFill="1" applyBorder="1" applyAlignment="1" applyProtection="1">
      <alignment horizontal="center"/>
      <protection/>
    </xf>
    <xf numFmtId="4" fontId="3" fillId="2" borderId="6" xfId="0" applyNumberFormat="1" applyFont="1" applyFill="1" applyBorder="1" applyAlignment="1" applyProtection="1">
      <alignment horizontal="center"/>
      <protection/>
    </xf>
    <xf numFmtId="4" fontId="3" fillId="2" borderId="5" xfId="0" applyNumberFormat="1" applyFont="1" applyFill="1" applyBorder="1" applyAlignment="1" applyProtection="1">
      <alignment horizontal="center"/>
      <protection/>
    </xf>
    <xf numFmtId="4" fontId="3" fillId="2" borderId="3" xfId="0" applyNumberFormat="1" applyFont="1" applyFill="1" applyBorder="1" applyAlignment="1" applyProtection="1">
      <alignment horizontal="center"/>
      <protection/>
    </xf>
    <xf numFmtId="4" fontId="3" fillId="2" borderId="37" xfId="0" applyNumberFormat="1" applyFont="1" applyFill="1" applyBorder="1" applyAlignment="1" applyProtection="1">
      <alignment horizontal="center"/>
      <protection/>
    </xf>
    <xf numFmtId="4" fontId="3" fillId="2" borderId="39" xfId="0" applyNumberFormat="1" applyFont="1" applyFill="1" applyBorder="1" applyAlignment="1" applyProtection="1">
      <alignment horizontal="center"/>
      <protection/>
    </xf>
    <xf numFmtId="4" fontId="3" fillId="2" borderId="22" xfId="0" applyNumberFormat="1" applyFont="1" applyFill="1" applyBorder="1" applyAlignment="1" applyProtection="1">
      <alignment horizontal="center"/>
      <protection/>
    </xf>
    <xf numFmtId="4" fontId="3" fillId="2" borderId="17" xfId="0" applyNumberFormat="1" applyFont="1" applyFill="1" applyBorder="1" applyAlignment="1" applyProtection="1">
      <alignment horizontal="center" vertical="center"/>
      <protection/>
    </xf>
    <xf numFmtId="4" fontId="3" fillId="2" borderId="36" xfId="0" applyNumberFormat="1" applyFont="1" applyFill="1" applyBorder="1" applyAlignment="1" applyProtection="1">
      <alignment horizontal="center" vertical="center"/>
      <protection/>
    </xf>
    <xf numFmtId="4" fontId="3" fillId="2" borderId="5" xfId="0" applyNumberFormat="1" applyFont="1" applyFill="1" applyBorder="1" applyAlignment="1" applyProtection="1">
      <alignment horizontal="center" vertical="center"/>
      <protection/>
    </xf>
    <xf numFmtId="4" fontId="3" fillId="2" borderId="3" xfId="0" applyNumberFormat="1" applyFont="1" applyFill="1" applyBorder="1" applyAlignment="1" applyProtection="1">
      <alignment horizontal="center" vertical="center"/>
      <protection/>
    </xf>
    <xf numFmtId="4" fontId="3" fillId="2" borderId="18" xfId="0" applyNumberFormat="1" applyFont="1" applyFill="1" applyBorder="1" applyAlignment="1" applyProtection="1">
      <alignment horizontal="center" vertical="center"/>
      <protection/>
    </xf>
    <xf numFmtId="4" fontId="3" fillId="2" borderId="9" xfId="0" applyNumberFormat="1" applyFont="1" applyFill="1" applyBorder="1" applyAlignment="1" applyProtection="1">
      <alignment horizontal="center" vertical="center"/>
      <protection/>
    </xf>
    <xf numFmtId="4" fontId="3" fillId="2" borderId="10" xfId="0" applyNumberFormat="1" applyFont="1" applyFill="1" applyBorder="1" applyAlignment="1" applyProtection="1">
      <alignment horizontal="center" vertical="center"/>
      <protection/>
    </xf>
    <xf numFmtId="4" fontId="3" fillId="2" borderId="6" xfId="0" applyNumberFormat="1" applyFont="1" applyFill="1" applyBorder="1" applyAlignment="1" applyProtection="1">
      <alignment horizontal="center" vertical="center"/>
      <protection/>
    </xf>
    <xf numFmtId="4" fontId="3" fillId="2" borderId="7" xfId="0" applyNumberFormat="1" applyFont="1" applyFill="1" applyBorder="1" applyAlignment="1" applyProtection="1">
      <alignment horizontal="center" vertical="center"/>
      <protection/>
    </xf>
    <xf numFmtId="4" fontId="3" fillId="2" borderId="4" xfId="0" applyNumberFormat="1" applyFont="1" applyFill="1" applyBorder="1" applyAlignment="1" applyProtection="1">
      <alignment horizontal="center" vertical="center"/>
      <protection/>
    </xf>
    <xf numFmtId="4" fontId="3" fillId="2" borderId="8" xfId="0" applyNumberFormat="1" applyFont="1" applyFill="1" applyBorder="1" applyAlignment="1" applyProtection="1">
      <alignment horizontal="center" vertical="center"/>
      <protection/>
    </xf>
    <xf numFmtId="4" fontId="3" fillId="2" borderId="22" xfId="0" applyNumberFormat="1" applyFont="1" applyFill="1" applyBorder="1" applyAlignment="1" applyProtection="1">
      <alignment horizontal="center" vertical="center"/>
      <protection/>
    </xf>
    <xf numFmtId="4" fontId="3" fillId="2" borderId="34" xfId="0" applyNumberFormat="1" applyFont="1" applyFill="1" applyBorder="1" applyAlignment="1" applyProtection="1">
      <alignment horizontal="center" vertical="center"/>
      <protection/>
    </xf>
    <xf numFmtId="4" fontId="3" fillId="2" borderId="23" xfId="0" applyNumberFormat="1" applyFont="1" applyFill="1" applyBorder="1" applyAlignment="1" applyProtection="1">
      <alignment horizontal="center" vertical="center"/>
      <protection/>
    </xf>
    <xf numFmtId="4" fontId="3" fillId="2" borderId="4" xfId="0" applyNumberFormat="1" applyFont="1" applyFill="1" applyBorder="1" applyAlignment="1" applyProtection="1">
      <alignment horizontal="center"/>
      <protection/>
    </xf>
    <xf numFmtId="4" fontId="3" fillId="2" borderId="8" xfId="0" applyNumberFormat="1" applyFont="1" applyFill="1" applyBorder="1" applyAlignment="1" applyProtection="1">
      <alignment horizontal="center"/>
      <protection/>
    </xf>
    <xf numFmtId="4" fontId="7" fillId="2" borderId="22" xfId="0" applyNumberFormat="1" applyFont="1" applyFill="1" applyBorder="1" applyAlignment="1" applyProtection="1">
      <alignment horizontal="center" vertical="center"/>
      <protection/>
    </xf>
    <xf numFmtId="4" fontId="7" fillId="2" borderId="34" xfId="0" applyNumberFormat="1" applyFont="1" applyFill="1" applyBorder="1" applyAlignment="1" applyProtection="1">
      <alignment horizontal="center" vertical="center"/>
      <protection/>
    </xf>
    <xf numFmtId="4" fontId="7" fillId="2" borderId="23" xfId="0" applyNumberFormat="1" applyFont="1" applyFill="1" applyBorder="1" applyAlignment="1" applyProtection="1">
      <alignment horizontal="center" vertical="center"/>
      <protection/>
    </xf>
    <xf numFmtId="4" fontId="7" fillId="2" borderId="44" xfId="0" applyNumberFormat="1" applyFont="1" applyFill="1" applyBorder="1" applyAlignment="1" applyProtection="1">
      <alignment horizontal="center" vertical="center"/>
      <protection/>
    </xf>
    <xf numFmtId="4" fontId="7" fillId="2" borderId="6" xfId="0" applyNumberFormat="1" applyFont="1" applyFill="1" applyBorder="1" applyAlignment="1" applyProtection="1">
      <alignment horizontal="center" vertical="center"/>
      <protection/>
    </xf>
    <xf numFmtId="4" fontId="7" fillId="2" borderId="5" xfId="0" applyNumberFormat="1" applyFont="1" applyFill="1" applyBorder="1" applyAlignment="1" applyProtection="1">
      <alignment horizontal="center" vertical="center"/>
      <protection/>
    </xf>
    <xf numFmtId="4" fontId="7" fillId="2" borderId="3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Обычный_Sheet1 (2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0"/>
  <sheetViews>
    <sheetView showGridLines="0" showZeros="0" tabSelected="1" workbookViewId="0" topLeftCell="A85">
      <selection activeCell="AJ79" sqref="AJ79"/>
    </sheetView>
  </sheetViews>
  <sheetFormatPr defaultColWidth="9.140625" defaultRowHeight="12.75"/>
  <cols>
    <col min="1" max="4" width="3.28125" style="2" customWidth="1"/>
    <col min="5" max="6" width="3.140625" style="2" customWidth="1"/>
    <col min="7" max="7" width="3.28125" style="2" customWidth="1"/>
    <col min="8" max="8" width="3.00390625" style="2" customWidth="1"/>
    <col min="9" max="12" width="3.28125" style="2" customWidth="1"/>
    <col min="13" max="13" width="2.00390625" style="2" customWidth="1"/>
    <col min="14" max="14" width="1.1484375" style="2" customWidth="1"/>
    <col min="15" max="18" width="3.28125" style="2" customWidth="1"/>
    <col min="19" max="19" width="1.1484375" style="2" customWidth="1"/>
    <col min="20" max="28" width="3.28125" style="2" customWidth="1"/>
    <col min="29" max="29" width="2.8515625" style="2" customWidth="1"/>
    <col min="30" max="30" width="2.7109375" style="2" customWidth="1"/>
    <col min="31" max="32" width="3.28125" style="2" customWidth="1"/>
    <col min="33" max="33" width="4.57421875" style="2" customWidth="1"/>
    <col min="34" max="34" width="2.8515625" style="2" customWidth="1"/>
    <col min="35" max="38" width="8.421875" style="2" customWidth="1"/>
    <col min="39" max="48" width="3.28125" style="2" customWidth="1"/>
    <col min="49" max="50" width="3.7109375" style="2" customWidth="1"/>
    <col min="51" max="16384" width="9.140625" style="2" customWidth="1"/>
  </cols>
  <sheetData>
    <row r="1" spans="1:38" ht="11.2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1"/>
      <c r="AH1" s="1"/>
      <c r="AI1" s="518"/>
      <c r="AJ1" s="518"/>
      <c r="AK1" s="518"/>
      <c r="AL1" s="518"/>
    </row>
    <row r="2" spans="1:38" ht="11.25" customHeight="1">
      <c r="A2" s="251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1"/>
      <c r="AI2" s="518"/>
      <c r="AJ2" s="518"/>
      <c r="AK2" s="518"/>
      <c r="AL2" s="518"/>
    </row>
    <row r="3" spans="1:38" ht="11.25" customHeight="1">
      <c r="A3" s="252" t="s">
        <v>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1"/>
      <c r="AI3" s="518"/>
      <c r="AJ3" s="518"/>
      <c r="AK3" s="518"/>
      <c r="AL3" s="518"/>
    </row>
    <row r="4" spans="1:38" ht="11.25" customHeight="1">
      <c r="A4" s="252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1"/>
      <c r="AI4" s="518"/>
      <c r="AJ4" s="518"/>
      <c r="AK4" s="518"/>
      <c r="AL4" s="518"/>
    </row>
    <row r="5" spans="1:38" ht="11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1"/>
      <c r="AI5" s="518"/>
      <c r="AJ5" s="518"/>
      <c r="AK5" s="518"/>
      <c r="AL5" s="518"/>
    </row>
    <row r="6" spans="1:38" ht="24.75" customHeight="1">
      <c r="A6" s="243" t="s">
        <v>5</v>
      </c>
      <c r="B6" s="243"/>
      <c r="C6" s="243"/>
      <c r="D6" s="243"/>
      <c r="E6" s="243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 t="s">
        <v>6</v>
      </c>
      <c r="U6" s="246"/>
      <c r="V6" s="246"/>
      <c r="W6" s="246"/>
      <c r="X6" s="246"/>
      <c r="Y6" s="247"/>
      <c r="Z6" s="247"/>
      <c r="AA6" s="247"/>
      <c r="AB6" s="247"/>
      <c r="AC6" s="247"/>
      <c r="AD6" s="247"/>
      <c r="AE6" s="247"/>
      <c r="AF6" s="247"/>
      <c r="AG6" s="247"/>
      <c r="AH6" s="1"/>
      <c r="AI6" s="518"/>
      <c r="AJ6" s="518"/>
      <c r="AK6" s="518"/>
      <c r="AL6" s="518"/>
    </row>
    <row r="7" spans="1:38" ht="13.5" customHeight="1">
      <c r="A7" s="248" t="s">
        <v>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1"/>
      <c r="AI7" s="519"/>
      <c r="AJ7" s="519"/>
      <c r="AK7" s="519"/>
      <c r="AL7" s="519"/>
    </row>
    <row r="8" spans="1:38" ht="13.5" customHeight="1">
      <c r="A8" s="253" t="s">
        <v>8</v>
      </c>
      <c r="B8" s="253"/>
      <c r="C8" s="253"/>
      <c r="D8" s="253"/>
      <c r="E8" s="253"/>
      <c r="F8" s="99"/>
      <c r="G8" s="99"/>
      <c r="H8" s="99"/>
      <c r="I8" s="99"/>
      <c r="J8" s="255" t="s">
        <v>9</v>
      </c>
      <c r="K8" s="255"/>
      <c r="L8" s="255"/>
      <c r="M8" s="254"/>
      <c r="N8" s="254"/>
      <c r="O8" s="254"/>
      <c r="P8" s="254"/>
      <c r="Q8" s="254"/>
      <c r="R8" s="254"/>
      <c r="S8" s="255" t="s">
        <v>10</v>
      </c>
      <c r="T8" s="255"/>
      <c r="U8" s="255"/>
      <c r="V8" s="255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1"/>
      <c r="AI8" s="519"/>
      <c r="AJ8" s="519"/>
      <c r="AK8" s="519"/>
      <c r="AL8" s="519"/>
    </row>
    <row r="9" spans="1:38" ht="13.5" customHeight="1">
      <c r="A9" s="248" t="s">
        <v>11</v>
      </c>
      <c r="B9" s="248"/>
      <c r="C9" s="248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7" t="s">
        <v>12</v>
      </c>
      <c r="Y9" s="257"/>
      <c r="Z9" s="256"/>
      <c r="AA9" s="256"/>
      <c r="AB9" s="256"/>
      <c r="AC9" s="256"/>
      <c r="AD9" s="256"/>
      <c r="AE9" s="256"/>
      <c r="AF9" s="256"/>
      <c r="AG9" s="256"/>
      <c r="AH9" s="1"/>
      <c r="AI9" s="519"/>
      <c r="AJ9" s="519"/>
      <c r="AK9" s="519"/>
      <c r="AL9" s="519"/>
    </row>
    <row r="10" spans="1:38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19"/>
      <c r="AJ10" s="519"/>
      <c r="AK10" s="519"/>
      <c r="AL10" s="519"/>
    </row>
    <row r="11" spans="1:38" ht="12.75" customHeight="1">
      <c r="A11" s="244" t="s">
        <v>13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1"/>
      <c r="AI11" s="519"/>
      <c r="AJ11" s="519"/>
      <c r="AK11" s="519"/>
      <c r="AL11" s="519"/>
    </row>
    <row r="12" spans="1:38" ht="12.75" customHeight="1">
      <c r="A12" s="244" t="s">
        <v>14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1"/>
      <c r="AI12" s="519"/>
      <c r="AJ12" s="519"/>
      <c r="AK12" s="519"/>
      <c r="AL12" s="519"/>
    </row>
    <row r="13" spans="2:38" ht="12.75" customHeight="1">
      <c r="B13" s="3"/>
      <c r="C13" s="3"/>
      <c r="D13" s="3"/>
      <c r="E13" s="3"/>
      <c r="F13" s="3"/>
      <c r="G13" s="3"/>
      <c r="H13" s="3"/>
      <c r="I13" s="3"/>
      <c r="J13" s="3"/>
      <c r="K13" s="17" t="s">
        <v>140</v>
      </c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"/>
      <c r="AI13" s="519"/>
      <c r="AJ13" s="519"/>
      <c r="AK13" s="519"/>
      <c r="AL13" s="519"/>
    </row>
    <row r="14" spans="2:38" ht="1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  <c r="L14" s="265" t="s">
        <v>15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20"/>
      <c r="AJ14" s="520"/>
      <c r="AK14" s="520"/>
      <c r="AL14" s="520"/>
    </row>
    <row r="15" spans="1:38" ht="13.5" customHeight="1" thickBot="1">
      <c r="A15" s="269" t="s">
        <v>16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71"/>
      <c r="W15" s="271"/>
      <c r="X15" s="271"/>
      <c r="Y15" s="271"/>
      <c r="Z15" s="270" t="s">
        <v>17</v>
      </c>
      <c r="AA15" s="270"/>
      <c r="AB15" s="270"/>
      <c r="AC15" s="270"/>
      <c r="AD15" s="266"/>
      <c r="AE15" s="267"/>
      <c r="AF15" s="267"/>
      <c r="AG15" s="268"/>
      <c r="AH15" s="1"/>
      <c r="AI15" s="520"/>
      <c r="AJ15" s="520"/>
      <c r="AK15" s="520"/>
      <c r="AL15" s="520"/>
    </row>
    <row r="16" spans="1:38" ht="6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24"/>
      <c r="AK16" s="1"/>
      <c r="AL16" s="1"/>
    </row>
    <row r="17" spans="1:42" ht="23.25" customHeight="1">
      <c r="A17" s="259"/>
      <c r="B17" s="260"/>
      <c r="C17" s="260"/>
      <c r="D17" s="260"/>
      <c r="E17" s="260"/>
      <c r="F17" s="260"/>
      <c r="G17" s="260"/>
      <c r="H17" s="261"/>
      <c r="I17" s="224" t="s">
        <v>18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/>
      <c r="W17" s="224" t="s">
        <v>19</v>
      </c>
      <c r="X17" s="225"/>
      <c r="Y17" s="225"/>
      <c r="Z17" s="225"/>
      <c r="AA17" s="225"/>
      <c r="AB17" s="225"/>
      <c r="AC17" s="225"/>
      <c r="AD17" s="225"/>
      <c r="AE17" s="225"/>
      <c r="AF17" s="225"/>
      <c r="AG17" s="226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 customHeight="1" thickBot="1">
      <c r="A18" s="262"/>
      <c r="B18" s="263"/>
      <c r="C18" s="263"/>
      <c r="D18" s="263"/>
      <c r="E18" s="263"/>
      <c r="F18" s="263"/>
      <c r="G18" s="263"/>
      <c r="H18" s="264"/>
      <c r="I18" s="175" t="s">
        <v>20</v>
      </c>
      <c r="J18" s="176"/>
      <c r="K18" s="231" t="s">
        <v>21</v>
      </c>
      <c r="L18" s="232"/>
      <c r="M18" s="231" t="s">
        <v>22</v>
      </c>
      <c r="N18" s="232"/>
      <c r="O18" s="232"/>
      <c r="P18" s="232"/>
      <c r="Q18" s="231" t="s">
        <v>23</v>
      </c>
      <c r="R18" s="232"/>
      <c r="S18" s="232"/>
      <c r="T18" s="232" t="s">
        <v>24</v>
      </c>
      <c r="U18" s="232"/>
      <c r="V18" s="233"/>
      <c r="W18" s="234" t="s">
        <v>25</v>
      </c>
      <c r="X18" s="232"/>
      <c r="Y18" s="231" t="s">
        <v>20</v>
      </c>
      <c r="Z18" s="232"/>
      <c r="AA18" s="232"/>
      <c r="AB18" s="231" t="s">
        <v>26</v>
      </c>
      <c r="AC18" s="232"/>
      <c r="AD18" s="232"/>
      <c r="AE18" s="232" t="s">
        <v>24</v>
      </c>
      <c r="AF18" s="232"/>
      <c r="AG18" s="233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 thickBot="1">
      <c r="A19" s="186" t="s">
        <v>27</v>
      </c>
      <c r="B19" s="187"/>
      <c r="C19" s="187"/>
      <c r="D19" s="187"/>
      <c r="E19" s="187"/>
      <c r="F19" s="187"/>
      <c r="G19" s="187"/>
      <c r="H19" s="188"/>
      <c r="I19" s="177"/>
      <c r="J19" s="178"/>
      <c r="K19" s="229"/>
      <c r="L19" s="229"/>
      <c r="M19" s="229"/>
      <c r="N19" s="229"/>
      <c r="O19" s="229"/>
      <c r="P19" s="229"/>
      <c r="Q19" s="229"/>
      <c r="R19" s="229"/>
      <c r="S19" s="229"/>
      <c r="T19" s="532">
        <f>SUM(I19:S19)</f>
        <v>0</v>
      </c>
      <c r="U19" s="532"/>
      <c r="V19" s="533"/>
      <c r="W19" s="235"/>
      <c r="X19" s="229"/>
      <c r="Y19" s="229"/>
      <c r="Z19" s="229"/>
      <c r="AA19" s="229"/>
      <c r="AB19" s="229"/>
      <c r="AC19" s="229"/>
      <c r="AD19" s="229"/>
      <c r="AE19" s="532">
        <f>SUM(W19:AD19)</f>
        <v>0</v>
      </c>
      <c r="AF19" s="532"/>
      <c r="AG19" s="533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 customHeight="1" thickBot="1">
      <c r="A20" s="61" t="s">
        <v>28</v>
      </c>
      <c r="B20" s="181"/>
      <c r="C20" s="181"/>
      <c r="D20" s="181"/>
      <c r="E20" s="181"/>
      <c r="F20" s="181"/>
      <c r="G20" s="181"/>
      <c r="H20" s="62"/>
      <c r="I20" s="526">
        <f>SUM(I21:J23)</f>
        <v>0</v>
      </c>
      <c r="J20" s="527"/>
      <c r="K20" s="528">
        <f>SUM(K21:L23)</f>
        <v>0</v>
      </c>
      <c r="L20" s="529"/>
      <c r="M20" s="530">
        <f>SUM(M21:P23)</f>
        <v>0</v>
      </c>
      <c r="N20" s="530"/>
      <c r="O20" s="530"/>
      <c r="P20" s="530"/>
      <c r="Q20" s="530">
        <f>SUM(Q21:S23)</f>
        <v>0</v>
      </c>
      <c r="R20" s="530"/>
      <c r="S20" s="530"/>
      <c r="T20" s="530">
        <f>SUM(T21:V23)</f>
        <v>0</v>
      </c>
      <c r="U20" s="530"/>
      <c r="V20" s="531"/>
      <c r="W20" s="526">
        <f>SUM(W21:X23)</f>
        <v>0</v>
      </c>
      <c r="X20" s="527"/>
      <c r="Y20" s="530">
        <f>SUM(Y21:AA23)</f>
        <v>0</v>
      </c>
      <c r="Z20" s="530"/>
      <c r="AA20" s="530"/>
      <c r="AB20" s="530">
        <f>SUM(AB21:AD23)</f>
        <v>0</v>
      </c>
      <c r="AC20" s="530"/>
      <c r="AD20" s="530"/>
      <c r="AE20" s="530">
        <f>SUM(AE21:AG23)</f>
        <v>0</v>
      </c>
      <c r="AF20" s="530"/>
      <c r="AG20" s="53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 customHeight="1">
      <c r="A21" s="94" t="s">
        <v>29</v>
      </c>
      <c r="B21" s="95"/>
      <c r="C21" s="95"/>
      <c r="D21" s="95"/>
      <c r="E21" s="95"/>
      <c r="F21" s="95"/>
      <c r="G21" s="95"/>
      <c r="H21" s="182"/>
      <c r="I21" s="179"/>
      <c r="J21" s="180"/>
      <c r="K21" s="230"/>
      <c r="L21" s="230"/>
      <c r="M21" s="230"/>
      <c r="N21" s="230"/>
      <c r="O21" s="230"/>
      <c r="P21" s="230"/>
      <c r="Q21" s="230"/>
      <c r="R21" s="230"/>
      <c r="S21" s="230"/>
      <c r="T21" s="534">
        <f>SUM(I21:S21)</f>
        <v>0</v>
      </c>
      <c r="U21" s="534"/>
      <c r="V21" s="535"/>
      <c r="W21" s="236"/>
      <c r="X21" s="230"/>
      <c r="Y21" s="230"/>
      <c r="Z21" s="230"/>
      <c r="AA21" s="230"/>
      <c r="AB21" s="230"/>
      <c r="AC21" s="230"/>
      <c r="AD21" s="230"/>
      <c r="AE21" s="539">
        <f>SUM(W21:AD21)</f>
        <v>0</v>
      </c>
      <c r="AF21" s="539"/>
      <c r="AG21" s="540"/>
      <c r="AH21" s="1"/>
      <c r="AI21" s="525"/>
      <c r="AJ21" s="1"/>
      <c r="AK21" s="1"/>
      <c r="AL21" s="1"/>
      <c r="AM21" s="1"/>
      <c r="AN21" s="1"/>
      <c r="AO21" s="1"/>
      <c r="AP21" s="1"/>
    </row>
    <row r="22" spans="1:42" ht="12.75" customHeight="1">
      <c r="A22" s="112" t="s">
        <v>30</v>
      </c>
      <c r="B22" s="108"/>
      <c r="C22" s="108"/>
      <c r="D22" s="108"/>
      <c r="E22" s="108"/>
      <c r="F22" s="108"/>
      <c r="G22" s="108"/>
      <c r="H22" s="117"/>
      <c r="I22" s="183"/>
      <c r="J22" s="184"/>
      <c r="K22" s="185"/>
      <c r="L22" s="185"/>
      <c r="M22" s="185"/>
      <c r="N22" s="185"/>
      <c r="O22" s="185"/>
      <c r="P22" s="185"/>
      <c r="Q22" s="185"/>
      <c r="R22" s="185"/>
      <c r="S22" s="185"/>
      <c r="T22" s="534">
        <f>SUM(I22:S22)</f>
        <v>0</v>
      </c>
      <c r="U22" s="534"/>
      <c r="V22" s="535"/>
      <c r="W22" s="237"/>
      <c r="X22" s="185"/>
      <c r="Y22" s="185"/>
      <c r="Z22" s="185"/>
      <c r="AA22" s="185"/>
      <c r="AB22" s="185"/>
      <c r="AC22" s="185"/>
      <c r="AD22" s="185"/>
      <c r="AE22" s="537">
        <f>SUM(W22:AD22)</f>
        <v>0</v>
      </c>
      <c r="AF22" s="537"/>
      <c r="AG22" s="538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 customHeight="1" thickBot="1">
      <c r="A23" s="172" t="s">
        <v>31</v>
      </c>
      <c r="B23" s="173"/>
      <c r="C23" s="173"/>
      <c r="D23" s="173"/>
      <c r="E23" s="173"/>
      <c r="F23" s="173"/>
      <c r="G23" s="173"/>
      <c r="H23" s="174"/>
      <c r="I23" s="159"/>
      <c r="J23" s="160"/>
      <c r="K23" s="149"/>
      <c r="L23" s="149"/>
      <c r="M23" s="149"/>
      <c r="N23" s="149"/>
      <c r="O23" s="149"/>
      <c r="P23" s="149"/>
      <c r="Q23" s="149"/>
      <c r="R23" s="149"/>
      <c r="S23" s="149"/>
      <c r="T23" s="534">
        <f>SUM(I23:S23)</f>
        <v>0</v>
      </c>
      <c r="U23" s="534"/>
      <c r="V23" s="535"/>
      <c r="W23" s="238"/>
      <c r="X23" s="149"/>
      <c r="Y23" s="149"/>
      <c r="Z23" s="149"/>
      <c r="AA23" s="149"/>
      <c r="AB23" s="149"/>
      <c r="AC23" s="149"/>
      <c r="AD23" s="149"/>
      <c r="AE23" s="534">
        <f>SUM(W23:AD23)</f>
        <v>0</v>
      </c>
      <c r="AF23" s="534"/>
      <c r="AG23" s="535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 customHeight="1" thickBot="1">
      <c r="A24" s="61" t="s">
        <v>32</v>
      </c>
      <c r="B24" s="181"/>
      <c r="C24" s="181"/>
      <c r="D24" s="181"/>
      <c r="E24" s="181"/>
      <c r="F24" s="181"/>
      <c r="G24" s="181"/>
      <c r="H24" s="62"/>
      <c r="I24" s="536">
        <f>I19+I20</f>
        <v>0</v>
      </c>
      <c r="J24" s="532"/>
      <c r="K24" s="532">
        <f>K19+K20</f>
        <v>0</v>
      </c>
      <c r="L24" s="532"/>
      <c r="M24" s="532">
        <f>M19+M20</f>
        <v>0</v>
      </c>
      <c r="N24" s="532"/>
      <c r="O24" s="532"/>
      <c r="P24" s="532"/>
      <c r="Q24" s="532">
        <f>Q19+Q20</f>
        <v>0</v>
      </c>
      <c r="R24" s="532"/>
      <c r="S24" s="532"/>
      <c r="T24" s="532">
        <f>T19+T20</f>
        <v>0</v>
      </c>
      <c r="U24" s="532"/>
      <c r="V24" s="533"/>
      <c r="W24" s="536">
        <f>W19+W20</f>
        <v>0</v>
      </c>
      <c r="X24" s="532"/>
      <c r="Y24" s="532">
        <f>Y19+Y20</f>
        <v>0</v>
      </c>
      <c r="Z24" s="532"/>
      <c r="AA24" s="532"/>
      <c r="AB24" s="532">
        <f>AB19+AB20</f>
        <v>0</v>
      </c>
      <c r="AC24" s="532"/>
      <c r="AD24" s="532"/>
      <c r="AE24" s="532">
        <f>AE19+AE20</f>
        <v>0</v>
      </c>
      <c r="AF24" s="532"/>
      <c r="AG24" s="533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6" customHeight="1">
      <c r="A25" s="239"/>
      <c r="B25" s="239"/>
      <c r="C25" s="239"/>
      <c r="D25" s="239"/>
      <c r="E25" s="239"/>
      <c r="F25" s="239"/>
      <c r="G25" s="239"/>
      <c r="H25" s="239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4" customFormat="1" ht="16.5" customHeight="1" thickBot="1">
      <c r="A26" s="240" t="s">
        <v>33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 customHeight="1" thickBot="1">
      <c r="A27" s="157" t="s">
        <v>27</v>
      </c>
      <c r="B27" s="157"/>
      <c r="C27" s="157"/>
      <c r="D27" s="157"/>
      <c r="E27" s="157"/>
      <c r="F27" s="157"/>
      <c r="G27" s="157"/>
      <c r="H27" s="157"/>
      <c r="I27" s="228"/>
      <c r="J27" s="192"/>
      <c r="K27" s="191"/>
      <c r="L27" s="192"/>
      <c r="M27" s="227"/>
      <c r="N27" s="227"/>
      <c r="O27" s="227"/>
      <c r="P27" s="227"/>
      <c r="Q27" s="227"/>
      <c r="R27" s="227"/>
      <c r="S27" s="227"/>
      <c r="T27" s="547">
        <f>SUM(I27:S27)</f>
        <v>0</v>
      </c>
      <c r="U27" s="547"/>
      <c r="V27" s="548"/>
      <c r="W27" s="241"/>
      <c r="X27" s="227"/>
      <c r="Y27" s="227"/>
      <c r="Z27" s="227"/>
      <c r="AA27" s="227"/>
      <c r="AB27" s="227"/>
      <c r="AC27" s="227"/>
      <c r="AD27" s="227"/>
      <c r="AE27" s="547">
        <f>SUM(W27:AD27)</f>
        <v>0</v>
      </c>
      <c r="AF27" s="547"/>
      <c r="AG27" s="548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 customHeight="1" thickBot="1">
      <c r="A28" s="158" t="s">
        <v>28</v>
      </c>
      <c r="B28" s="158"/>
      <c r="C28" s="158"/>
      <c r="D28" s="158"/>
      <c r="E28" s="158"/>
      <c r="F28" s="158"/>
      <c r="G28" s="158"/>
      <c r="H28" s="158"/>
      <c r="I28" s="541">
        <f>SUM(I29:J31)</f>
        <v>0</v>
      </c>
      <c r="J28" s="542"/>
      <c r="K28" s="543">
        <f>SUM(K29:L31)</f>
        <v>0</v>
      </c>
      <c r="L28" s="544"/>
      <c r="M28" s="545">
        <f>SUM(M29:P31)</f>
        <v>0</v>
      </c>
      <c r="N28" s="545"/>
      <c r="O28" s="545"/>
      <c r="P28" s="545"/>
      <c r="Q28" s="545">
        <f>SUM(Q29:S31)</f>
        <v>0</v>
      </c>
      <c r="R28" s="545"/>
      <c r="S28" s="545"/>
      <c r="T28" s="545">
        <f>SUM(T29:V31)</f>
        <v>0</v>
      </c>
      <c r="U28" s="545"/>
      <c r="V28" s="546"/>
      <c r="W28" s="541">
        <f>SUM(W29:X31)</f>
        <v>0</v>
      </c>
      <c r="X28" s="542"/>
      <c r="Y28" s="545">
        <f>SUM(Y29:AA31)</f>
        <v>0</v>
      </c>
      <c r="Z28" s="545"/>
      <c r="AA28" s="545"/>
      <c r="AB28" s="545">
        <f>SUM(AB29:AD31)</f>
        <v>0</v>
      </c>
      <c r="AC28" s="545"/>
      <c r="AD28" s="545"/>
      <c r="AE28" s="545">
        <f>SUM(AE29:AG31)</f>
        <v>0</v>
      </c>
      <c r="AF28" s="545"/>
      <c r="AG28" s="546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189" t="s">
        <v>29</v>
      </c>
      <c r="B29" s="189"/>
      <c r="C29" s="189"/>
      <c r="D29" s="189"/>
      <c r="E29" s="189"/>
      <c r="F29" s="189"/>
      <c r="G29" s="189"/>
      <c r="H29" s="189"/>
      <c r="I29" s="549">
        <f>I21*0.5%</f>
        <v>0</v>
      </c>
      <c r="J29" s="550"/>
      <c r="K29" s="551">
        <f>K21*0.7%</f>
        <v>0</v>
      </c>
      <c r="L29" s="551"/>
      <c r="M29" s="551">
        <f>M21*1.5%</f>
        <v>0</v>
      </c>
      <c r="N29" s="551"/>
      <c r="O29" s="551"/>
      <c r="P29" s="551"/>
      <c r="Q29" s="551">
        <f>Q21*2%</f>
        <v>0</v>
      </c>
      <c r="R29" s="551"/>
      <c r="S29" s="551"/>
      <c r="T29" s="551">
        <f>SUM(I29:S29)</f>
        <v>0</v>
      </c>
      <c r="U29" s="551"/>
      <c r="V29" s="552"/>
      <c r="W29" s="553">
        <f>W21*0.25%</f>
        <v>0</v>
      </c>
      <c r="X29" s="554"/>
      <c r="Y29" s="551">
        <f>Y21*0.5%</f>
        <v>0</v>
      </c>
      <c r="Z29" s="551"/>
      <c r="AA29" s="551"/>
      <c r="AB29" s="551">
        <f>AB21*1%</f>
        <v>0</v>
      </c>
      <c r="AC29" s="551"/>
      <c r="AD29" s="551"/>
      <c r="AE29" s="554">
        <f>SUM(W29:AD29)</f>
        <v>0</v>
      </c>
      <c r="AF29" s="554"/>
      <c r="AG29" s="555"/>
      <c r="AH29" s="5"/>
      <c r="AI29" s="1"/>
      <c r="AJ29" s="1"/>
      <c r="AK29" s="1"/>
      <c r="AL29" s="1"/>
      <c r="AM29" s="1"/>
      <c r="AN29" s="1"/>
      <c r="AO29" s="1"/>
      <c r="AP29" s="1"/>
    </row>
    <row r="30" spans="1:42" ht="12.75" customHeight="1">
      <c r="A30" s="190" t="s">
        <v>30</v>
      </c>
      <c r="B30" s="190"/>
      <c r="C30" s="190"/>
      <c r="D30" s="190"/>
      <c r="E30" s="190"/>
      <c r="F30" s="190"/>
      <c r="G30" s="190"/>
      <c r="H30" s="190"/>
      <c r="I30" s="549">
        <f>I22*0.5%</f>
        <v>0</v>
      </c>
      <c r="J30" s="550"/>
      <c r="K30" s="551">
        <f>K22*0.7%</f>
        <v>0</v>
      </c>
      <c r="L30" s="551"/>
      <c r="M30" s="551">
        <f>M22*1.5%</f>
        <v>0</v>
      </c>
      <c r="N30" s="551"/>
      <c r="O30" s="551"/>
      <c r="P30" s="551"/>
      <c r="Q30" s="551">
        <f>Q22*2%</f>
        <v>0</v>
      </c>
      <c r="R30" s="551"/>
      <c r="S30" s="551"/>
      <c r="T30" s="551">
        <f>SUM(I30:S30)</f>
        <v>0</v>
      </c>
      <c r="U30" s="551"/>
      <c r="V30" s="552"/>
      <c r="W30" s="556">
        <f>W22*0.25%</f>
        <v>0</v>
      </c>
      <c r="X30" s="557"/>
      <c r="Y30" s="551">
        <f>Y22*0.5%</f>
        <v>0</v>
      </c>
      <c r="Z30" s="551"/>
      <c r="AA30" s="551"/>
      <c r="AB30" s="551">
        <f>AB22*1%</f>
        <v>0</v>
      </c>
      <c r="AC30" s="551"/>
      <c r="AD30" s="551"/>
      <c r="AE30" s="557">
        <f>SUM(W30:AD30)</f>
        <v>0</v>
      </c>
      <c r="AF30" s="557"/>
      <c r="AG30" s="558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 customHeight="1" thickBot="1">
      <c r="A31" s="171" t="s">
        <v>31</v>
      </c>
      <c r="B31" s="171"/>
      <c r="C31" s="171"/>
      <c r="D31" s="171"/>
      <c r="E31" s="171"/>
      <c r="F31" s="171"/>
      <c r="G31" s="171"/>
      <c r="H31" s="171"/>
      <c r="I31" s="549">
        <f>I23*0.5%</f>
        <v>0</v>
      </c>
      <c r="J31" s="550"/>
      <c r="K31" s="551">
        <f>K23*0.7%</f>
        <v>0</v>
      </c>
      <c r="L31" s="551"/>
      <c r="M31" s="551">
        <f>M23*1.5%</f>
        <v>0</v>
      </c>
      <c r="N31" s="551"/>
      <c r="O31" s="551"/>
      <c r="P31" s="551"/>
      <c r="Q31" s="551">
        <f>Q23*2%</f>
        <v>0</v>
      </c>
      <c r="R31" s="551"/>
      <c r="S31" s="551"/>
      <c r="T31" s="551">
        <f>SUM(I31:S31)</f>
        <v>0</v>
      </c>
      <c r="U31" s="551"/>
      <c r="V31" s="552"/>
      <c r="W31" s="559">
        <f>W23*0.25%</f>
        <v>0</v>
      </c>
      <c r="X31" s="551"/>
      <c r="Y31" s="551">
        <f>Y23*0.5%</f>
        <v>0</v>
      </c>
      <c r="Z31" s="551"/>
      <c r="AA31" s="551"/>
      <c r="AB31" s="551">
        <f>AB23*1%</f>
        <v>0</v>
      </c>
      <c r="AC31" s="551"/>
      <c r="AD31" s="551"/>
      <c r="AE31" s="551">
        <f>SUM(W31:AD31)</f>
        <v>0</v>
      </c>
      <c r="AF31" s="551"/>
      <c r="AG31" s="560"/>
      <c r="AH31" s="5"/>
      <c r="AI31" s="1"/>
      <c r="AJ31" s="1"/>
      <c r="AK31" s="1"/>
      <c r="AL31" s="1"/>
      <c r="AM31" s="1"/>
      <c r="AN31" s="1"/>
      <c r="AO31" s="1"/>
      <c r="AP31" s="1"/>
    </row>
    <row r="32" spans="1:42" ht="12.75" customHeight="1" thickBot="1">
      <c r="A32" s="158" t="s">
        <v>32</v>
      </c>
      <c r="B32" s="158"/>
      <c r="C32" s="158"/>
      <c r="D32" s="158"/>
      <c r="E32" s="158"/>
      <c r="F32" s="158"/>
      <c r="G32" s="158"/>
      <c r="H32" s="158"/>
      <c r="I32" s="561">
        <f>I27+I28</f>
        <v>0</v>
      </c>
      <c r="J32" s="547"/>
      <c r="K32" s="547">
        <f>K27+K28</f>
        <v>0</v>
      </c>
      <c r="L32" s="547"/>
      <c r="M32" s="547">
        <f>M27+M28</f>
        <v>0</v>
      </c>
      <c r="N32" s="547"/>
      <c r="O32" s="547"/>
      <c r="P32" s="547"/>
      <c r="Q32" s="547">
        <f>Q27+Q28</f>
        <v>0</v>
      </c>
      <c r="R32" s="547"/>
      <c r="S32" s="547"/>
      <c r="T32" s="547">
        <f>T27+T28</f>
        <v>0</v>
      </c>
      <c r="U32" s="547"/>
      <c r="V32" s="548"/>
      <c r="W32" s="561">
        <f>W27+W28</f>
        <v>0</v>
      </c>
      <c r="X32" s="547"/>
      <c r="Y32" s="547">
        <f>Y27+Y28</f>
        <v>0</v>
      </c>
      <c r="Z32" s="547"/>
      <c r="AA32" s="547"/>
      <c r="AB32" s="547">
        <f>AB27+AB28</f>
        <v>0</v>
      </c>
      <c r="AC32" s="547"/>
      <c r="AD32" s="547"/>
      <c r="AE32" s="547">
        <f>AE27+AE28</f>
        <v>0</v>
      </c>
      <c r="AF32" s="547"/>
      <c r="AG32" s="548"/>
      <c r="AH32" s="5"/>
      <c r="AI32" s="1"/>
      <c r="AJ32" s="1"/>
      <c r="AK32" s="1"/>
      <c r="AL32" s="1"/>
      <c r="AM32" s="1"/>
      <c r="AN32" s="1"/>
      <c r="AO32" s="1"/>
      <c r="AP32" s="1"/>
    </row>
    <row r="33" spans="1:38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4" customFormat="1" ht="16.5" customHeight="1" thickBot="1">
      <c r="A34" s="88" t="s">
        <v>34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1"/>
      <c r="AI34" s="1"/>
      <c r="AJ34" s="1"/>
      <c r="AK34" s="1"/>
      <c r="AL34" s="1"/>
    </row>
    <row r="35" spans="1:38" ht="12.75" customHeight="1" thickBot="1">
      <c r="A35" s="157" t="s">
        <v>35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8" t="s">
        <v>36</v>
      </c>
      <c r="N35" s="158"/>
      <c r="O35" s="158"/>
      <c r="P35" s="156"/>
      <c r="Q35" s="156"/>
      <c r="R35" s="156"/>
      <c r="S35" s="1"/>
      <c r="T35" s="220" t="s">
        <v>37</v>
      </c>
      <c r="U35" s="221"/>
      <c r="V35" s="221"/>
      <c r="W35" s="221"/>
      <c r="X35" s="221"/>
      <c r="Y35" s="221"/>
      <c r="Z35" s="221"/>
      <c r="AA35" s="221"/>
      <c r="AB35" s="222"/>
      <c r="AC35" s="61" t="s">
        <v>38</v>
      </c>
      <c r="AD35" s="62"/>
      <c r="AE35" s="89"/>
      <c r="AF35" s="90"/>
      <c r="AG35" s="91"/>
      <c r="AH35" s="1"/>
      <c r="AI35" s="1"/>
      <c r="AJ35" s="1"/>
      <c r="AK35" s="1"/>
      <c r="AL35" s="1"/>
    </row>
    <row r="36" spans="1:38" ht="12.75" customHeight="1" thickBot="1">
      <c r="A36" s="157" t="s">
        <v>39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8" t="s">
        <v>40</v>
      </c>
      <c r="N36" s="158"/>
      <c r="O36" s="158"/>
      <c r="P36" s="156"/>
      <c r="Q36" s="156"/>
      <c r="R36" s="156"/>
      <c r="S36" s="1"/>
      <c r="T36" s="209" t="s">
        <v>41</v>
      </c>
      <c r="U36" s="210"/>
      <c r="V36" s="210"/>
      <c r="W36" s="210"/>
      <c r="X36" s="210"/>
      <c r="Y36" s="210"/>
      <c r="Z36" s="210"/>
      <c r="AA36" s="210"/>
      <c r="AB36" s="211"/>
      <c r="AC36" s="206" t="s">
        <v>42</v>
      </c>
      <c r="AD36" s="207"/>
      <c r="AE36" s="150"/>
      <c r="AF36" s="151"/>
      <c r="AG36" s="152"/>
      <c r="AH36" s="1"/>
      <c r="AI36" s="1"/>
      <c r="AJ36" s="1"/>
      <c r="AK36" s="1"/>
      <c r="AL36" s="1"/>
    </row>
    <row r="37" spans="1:38" ht="12.75" customHeight="1" thickBot="1">
      <c r="A37" s="157" t="s">
        <v>43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8" t="s">
        <v>44</v>
      </c>
      <c r="N37" s="158"/>
      <c r="O37" s="158"/>
      <c r="P37" s="562">
        <f>T32+AE32</f>
        <v>0</v>
      </c>
      <c r="Q37" s="562"/>
      <c r="R37" s="562"/>
      <c r="S37" s="1"/>
      <c r="T37" s="212"/>
      <c r="U37" s="213"/>
      <c r="V37" s="213"/>
      <c r="W37" s="213"/>
      <c r="X37" s="213"/>
      <c r="Y37" s="213"/>
      <c r="Z37" s="213"/>
      <c r="AA37" s="213"/>
      <c r="AB37" s="214"/>
      <c r="AC37" s="24"/>
      <c r="AD37" s="208"/>
      <c r="AE37" s="153"/>
      <c r="AF37" s="154"/>
      <c r="AG37" s="155"/>
      <c r="AH37" s="1"/>
      <c r="AI37" s="1"/>
      <c r="AJ37" s="525"/>
      <c r="AK37" s="1"/>
      <c r="AL37" s="1"/>
    </row>
    <row r="38" spans="1:38" ht="12.75" customHeight="1">
      <c r="A38" s="161" t="s">
        <v>45</v>
      </c>
      <c r="B38" s="162"/>
      <c r="C38" s="162"/>
      <c r="D38" s="162"/>
      <c r="E38" s="162"/>
      <c r="F38" s="162"/>
      <c r="G38" s="162"/>
      <c r="H38" s="162"/>
      <c r="I38" s="162"/>
      <c r="J38" s="168" t="s">
        <v>46</v>
      </c>
      <c r="K38" s="169"/>
      <c r="L38" s="170"/>
      <c r="M38" s="94" t="s">
        <v>47</v>
      </c>
      <c r="N38" s="95"/>
      <c r="O38" s="182"/>
      <c r="P38" s="223"/>
      <c r="Q38" s="151"/>
      <c r="R38" s="152"/>
      <c r="S38" s="1"/>
      <c r="T38" s="215" t="s">
        <v>48</v>
      </c>
      <c r="U38" s="216"/>
      <c r="V38" s="216"/>
      <c r="W38" s="216"/>
      <c r="X38" s="216"/>
      <c r="Y38" s="216"/>
      <c r="Z38" s="216"/>
      <c r="AA38" s="216"/>
      <c r="AB38" s="217"/>
      <c r="AC38" s="196"/>
      <c r="AD38" s="197"/>
      <c r="AE38" s="566">
        <f>Z39+Z40</f>
        <v>0</v>
      </c>
      <c r="AF38" s="567"/>
      <c r="AG38" s="568"/>
      <c r="AH38" s="1"/>
      <c r="AI38" s="1"/>
      <c r="AJ38" s="1"/>
      <c r="AK38" s="1"/>
      <c r="AL38" s="1"/>
    </row>
    <row r="39" spans="1:38" ht="12.7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5" t="s">
        <v>49</v>
      </c>
      <c r="K39" s="166"/>
      <c r="L39" s="167"/>
      <c r="M39" s="105" t="s">
        <v>50</v>
      </c>
      <c r="N39" s="106"/>
      <c r="O39" s="272"/>
      <c r="P39" s="277"/>
      <c r="Q39" s="278"/>
      <c r="R39" s="279"/>
      <c r="S39" s="1"/>
      <c r="T39" s="218" t="s">
        <v>51</v>
      </c>
      <c r="U39" s="219"/>
      <c r="V39" s="219"/>
      <c r="W39" s="219"/>
      <c r="X39" s="219"/>
      <c r="Y39" s="219"/>
      <c r="Z39" s="200"/>
      <c r="AA39" s="200"/>
      <c r="AB39" s="201"/>
      <c r="AC39" s="198"/>
      <c r="AD39" s="199"/>
      <c r="AE39" s="569"/>
      <c r="AF39" s="564"/>
      <c r="AG39" s="565"/>
      <c r="AH39" s="1"/>
      <c r="AI39" s="1"/>
      <c r="AJ39" s="1"/>
      <c r="AK39" s="1"/>
      <c r="AL39" s="1"/>
    </row>
    <row r="40" spans="1:38" ht="12.75" customHeight="1">
      <c r="A40" s="121" t="s">
        <v>52</v>
      </c>
      <c r="B40" s="37"/>
      <c r="C40" s="37"/>
      <c r="D40" s="37"/>
      <c r="E40" s="37"/>
      <c r="F40" s="37"/>
      <c r="G40" s="37"/>
      <c r="H40" s="37"/>
      <c r="I40" s="37"/>
      <c r="J40" s="122" t="s">
        <v>46</v>
      </c>
      <c r="K40" s="122"/>
      <c r="L40" s="123"/>
      <c r="M40" s="112" t="s">
        <v>53</v>
      </c>
      <c r="N40" s="108"/>
      <c r="O40" s="117"/>
      <c r="P40" s="113"/>
      <c r="Q40" s="114"/>
      <c r="R40" s="115"/>
      <c r="S40" s="1"/>
      <c r="T40" s="96" t="s">
        <v>28</v>
      </c>
      <c r="U40" s="97"/>
      <c r="V40" s="97"/>
      <c r="W40" s="97"/>
      <c r="X40" s="97"/>
      <c r="Y40" s="97"/>
      <c r="Z40" s="557">
        <f>SUM(Z41:AB43)</f>
        <v>0</v>
      </c>
      <c r="AA40" s="557"/>
      <c r="AB40" s="558"/>
      <c r="AC40" s="198"/>
      <c r="AD40" s="199"/>
      <c r="AE40" s="569"/>
      <c r="AF40" s="564"/>
      <c r="AG40" s="565"/>
      <c r="AH40" s="1"/>
      <c r="AI40" s="1"/>
      <c r="AJ40" s="1"/>
      <c r="AK40" s="1"/>
      <c r="AL40" s="1"/>
    </row>
    <row r="41" spans="1:38" ht="12.75" customHeight="1">
      <c r="A41" s="121"/>
      <c r="B41" s="37"/>
      <c r="C41" s="37"/>
      <c r="D41" s="37"/>
      <c r="E41" s="37"/>
      <c r="F41" s="37"/>
      <c r="G41" s="37"/>
      <c r="H41" s="37"/>
      <c r="I41" s="37"/>
      <c r="J41" s="122" t="s">
        <v>49</v>
      </c>
      <c r="K41" s="122"/>
      <c r="L41" s="123"/>
      <c r="M41" s="112" t="s">
        <v>54</v>
      </c>
      <c r="N41" s="108"/>
      <c r="O41" s="117"/>
      <c r="P41" s="113"/>
      <c r="Q41" s="114"/>
      <c r="R41" s="115"/>
      <c r="S41" s="1"/>
      <c r="T41" s="112" t="s">
        <v>29</v>
      </c>
      <c r="U41" s="108"/>
      <c r="V41" s="108"/>
      <c r="W41" s="108"/>
      <c r="X41" s="108"/>
      <c r="Y41" s="108"/>
      <c r="Z41" s="109"/>
      <c r="AA41" s="109"/>
      <c r="AB41" s="110"/>
      <c r="AC41" s="198"/>
      <c r="AD41" s="199"/>
      <c r="AE41" s="569"/>
      <c r="AF41" s="564"/>
      <c r="AG41" s="565"/>
      <c r="AH41" s="1"/>
      <c r="AI41" s="1"/>
      <c r="AJ41" s="1"/>
      <c r="AK41" s="1"/>
      <c r="AL41" s="1"/>
    </row>
    <row r="42" spans="1:38" ht="12.75" customHeight="1">
      <c r="A42" s="96" t="s">
        <v>55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116"/>
      <c r="M42" s="112" t="s">
        <v>56</v>
      </c>
      <c r="N42" s="108"/>
      <c r="O42" s="117"/>
      <c r="P42" s="113"/>
      <c r="Q42" s="114"/>
      <c r="R42" s="115"/>
      <c r="S42" s="1"/>
      <c r="T42" s="112" t="s">
        <v>30</v>
      </c>
      <c r="U42" s="108"/>
      <c r="V42" s="108"/>
      <c r="W42" s="108"/>
      <c r="X42" s="108"/>
      <c r="Y42" s="108"/>
      <c r="Z42" s="109"/>
      <c r="AA42" s="109"/>
      <c r="AB42" s="110"/>
      <c r="AC42" s="198"/>
      <c r="AD42" s="199"/>
      <c r="AE42" s="569"/>
      <c r="AF42" s="564"/>
      <c r="AG42" s="565"/>
      <c r="AH42" s="1"/>
      <c r="AI42" s="1"/>
      <c r="AJ42" s="1"/>
      <c r="AK42" s="1"/>
      <c r="AL42" s="1"/>
    </row>
    <row r="43" spans="1:38" ht="12.75" customHeight="1">
      <c r="A43" s="96" t="s">
        <v>57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116"/>
      <c r="M43" s="112" t="s">
        <v>58</v>
      </c>
      <c r="N43" s="108"/>
      <c r="O43" s="117"/>
      <c r="P43" s="113"/>
      <c r="Q43" s="114"/>
      <c r="R43" s="115"/>
      <c r="S43" s="1"/>
      <c r="T43" s="112" t="s">
        <v>31</v>
      </c>
      <c r="U43" s="108"/>
      <c r="V43" s="108"/>
      <c r="W43" s="108"/>
      <c r="X43" s="108"/>
      <c r="Y43" s="108"/>
      <c r="Z43" s="109"/>
      <c r="AA43" s="109"/>
      <c r="AB43" s="110"/>
      <c r="AC43" s="198"/>
      <c r="AD43" s="199"/>
      <c r="AE43" s="569"/>
      <c r="AF43" s="564"/>
      <c r="AG43" s="565"/>
      <c r="AH43" s="1"/>
      <c r="AI43" s="1"/>
      <c r="AJ43" s="1"/>
      <c r="AK43" s="1"/>
      <c r="AL43" s="1"/>
    </row>
    <row r="44" spans="1:38" ht="12.75" customHeight="1">
      <c r="A44" s="96" t="s">
        <v>59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116"/>
      <c r="M44" s="118" t="s">
        <v>60</v>
      </c>
      <c r="N44" s="119"/>
      <c r="O44" s="120"/>
      <c r="P44" s="113"/>
      <c r="Q44" s="114"/>
      <c r="R44" s="115"/>
      <c r="S44" s="1"/>
      <c r="T44" s="302" t="s">
        <v>61</v>
      </c>
      <c r="U44" s="303"/>
      <c r="V44" s="303"/>
      <c r="W44" s="303"/>
      <c r="X44" s="303"/>
      <c r="Y44" s="303"/>
      <c r="Z44" s="303"/>
      <c r="AA44" s="303"/>
      <c r="AB44" s="304"/>
      <c r="AC44" s="202" t="s">
        <v>62</v>
      </c>
      <c r="AD44" s="203"/>
      <c r="AE44" s="569"/>
      <c r="AF44" s="564"/>
      <c r="AG44" s="565"/>
      <c r="AH44" s="1"/>
      <c r="AI44" s="1"/>
      <c r="AJ44" s="1"/>
      <c r="AK44" s="1"/>
      <c r="AL44" s="1"/>
    </row>
    <row r="45" spans="1:38" ht="12.75" customHeight="1" thickBot="1">
      <c r="A45" s="96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116"/>
      <c r="M45" s="112" t="s">
        <v>64</v>
      </c>
      <c r="N45" s="108"/>
      <c r="O45" s="117"/>
      <c r="P45" s="563">
        <f>AD60+AD61</f>
        <v>0</v>
      </c>
      <c r="Q45" s="564"/>
      <c r="R45" s="565"/>
      <c r="S45" s="1"/>
      <c r="T45" s="305"/>
      <c r="U45" s="306"/>
      <c r="V45" s="306"/>
      <c r="W45" s="306"/>
      <c r="X45" s="306"/>
      <c r="Y45" s="306"/>
      <c r="Z45" s="306"/>
      <c r="AA45" s="306"/>
      <c r="AB45" s="307"/>
      <c r="AC45" s="204"/>
      <c r="AD45" s="205"/>
      <c r="AE45" s="570"/>
      <c r="AF45" s="571"/>
      <c r="AG45" s="572"/>
      <c r="AH45" s="1"/>
      <c r="AI45" s="1"/>
      <c r="AJ45" s="1"/>
      <c r="AK45" s="1"/>
      <c r="AL45" s="1"/>
    </row>
    <row r="46" spans="1:38" ht="12.75" customHeight="1" thickBot="1">
      <c r="A46" s="280" t="s">
        <v>65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2"/>
      <c r="M46" s="273" t="s">
        <v>66</v>
      </c>
      <c r="N46" s="274"/>
      <c r="O46" s="275"/>
      <c r="P46" s="276"/>
      <c r="Q46" s="154"/>
      <c r="R46" s="155"/>
      <c r="S46" s="1"/>
      <c r="T46" s="193" t="s">
        <v>67</v>
      </c>
      <c r="U46" s="194"/>
      <c r="V46" s="194"/>
      <c r="W46" s="194"/>
      <c r="X46" s="194"/>
      <c r="Y46" s="194"/>
      <c r="Z46" s="194"/>
      <c r="AA46" s="194"/>
      <c r="AB46" s="195"/>
      <c r="AC46" s="61" t="s">
        <v>68</v>
      </c>
      <c r="AD46" s="62"/>
      <c r="AE46" s="89"/>
      <c r="AF46" s="90"/>
      <c r="AG46" s="91"/>
      <c r="AH46" s="1"/>
      <c r="AI46" s="1"/>
      <c r="AJ46" s="1"/>
      <c r="AK46" s="1"/>
      <c r="AL46" s="1"/>
    </row>
    <row r="47" spans="1:38" ht="12.75" customHeight="1" thickBot="1">
      <c r="A47" s="292" t="s">
        <v>69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158" t="s">
        <v>70</v>
      </c>
      <c r="N47" s="158"/>
      <c r="O47" s="158"/>
      <c r="P47" s="562">
        <f>SUM(P35:R46)</f>
        <v>0</v>
      </c>
      <c r="Q47" s="562"/>
      <c r="R47" s="562"/>
      <c r="S47" s="1"/>
      <c r="T47" s="283" t="s">
        <v>71</v>
      </c>
      <c r="U47" s="284"/>
      <c r="V47" s="284"/>
      <c r="W47" s="284"/>
      <c r="X47" s="284"/>
      <c r="Y47" s="284"/>
      <c r="Z47" s="284"/>
      <c r="AA47" s="284"/>
      <c r="AB47" s="285"/>
      <c r="AC47" s="61" t="s">
        <v>72</v>
      </c>
      <c r="AD47" s="62"/>
      <c r="AE47" s="573">
        <f>SUM(AE35:AG46)</f>
        <v>0</v>
      </c>
      <c r="AF47" s="574"/>
      <c r="AG47" s="575"/>
      <c r="AH47" s="1"/>
      <c r="AI47" s="1"/>
      <c r="AJ47" s="1"/>
      <c r="AK47" s="1"/>
      <c r="AL47" s="1"/>
    </row>
    <row r="48" spans="1:38" ht="24" customHeight="1" thickBot="1">
      <c r="A48" s="52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 t="s">
        <v>74</v>
      </c>
      <c r="N48" s="53"/>
      <c r="O48" s="53"/>
      <c r="P48" s="562" t="str">
        <f>IF(AE47&gt;P47,AE47-P47," ")</f>
        <v> </v>
      </c>
      <c r="Q48" s="562"/>
      <c r="R48" s="562"/>
      <c r="S48" s="1"/>
      <c r="T48" s="286" t="s">
        <v>75</v>
      </c>
      <c r="U48" s="287"/>
      <c r="V48" s="287"/>
      <c r="W48" s="287"/>
      <c r="X48" s="287"/>
      <c r="Y48" s="287"/>
      <c r="Z48" s="287"/>
      <c r="AA48" s="287"/>
      <c r="AB48" s="288"/>
      <c r="AC48" s="101" t="s">
        <v>76</v>
      </c>
      <c r="AD48" s="102"/>
      <c r="AE48" s="573" t="str">
        <f>IF(P47&gt;AE47,P47-AE47," ")</f>
        <v> </v>
      </c>
      <c r="AF48" s="574"/>
      <c r="AG48" s="575"/>
      <c r="AH48" s="1"/>
      <c r="AI48" s="1"/>
      <c r="AJ48" s="1"/>
      <c r="AK48" s="1"/>
      <c r="AL48" s="1"/>
    </row>
    <row r="49" spans="1:38" ht="11.2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 customHeight="1" thickBot="1">
      <c r="A50" s="293" t="s">
        <v>77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  <c r="S50" s="1"/>
      <c r="T50" s="244" t="s">
        <v>78</v>
      </c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1"/>
      <c r="AI50" s="1"/>
      <c r="AJ50" s="1"/>
      <c r="AK50" s="1"/>
      <c r="AL50" s="1"/>
    </row>
    <row r="51" spans="1:38" ht="12.75" customHeight="1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8"/>
      <c r="S51" s="1"/>
      <c r="T51" s="94" t="s">
        <v>51</v>
      </c>
      <c r="U51" s="95"/>
      <c r="V51" s="95"/>
      <c r="W51" s="95"/>
      <c r="X51" s="95"/>
      <c r="Y51" s="95"/>
      <c r="Z51" s="95"/>
      <c r="AA51" s="95"/>
      <c r="AB51" s="95"/>
      <c r="AC51" s="95"/>
      <c r="AD51" s="103"/>
      <c r="AE51" s="103"/>
      <c r="AF51" s="103"/>
      <c r="AG51" s="104"/>
      <c r="AH51" s="1"/>
      <c r="AI51" s="1"/>
      <c r="AJ51" s="1"/>
      <c r="AK51" s="1"/>
      <c r="AL51" s="1"/>
    </row>
    <row r="52" spans="1:38" ht="12.75" customHeight="1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1"/>
      <c r="T52" s="105" t="s">
        <v>79</v>
      </c>
      <c r="U52" s="106"/>
      <c r="V52" s="106"/>
      <c r="W52" s="106"/>
      <c r="X52" s="106"/>
      <c r="Y52" s="106"/>
      <c r="Z52" s="106"/>
      <c r="AA52" s="106"/>
      <c r="AB52" s="106"/>
      <c r="AC52" s="107"/>
      <c r="AD52" s="98" t="s">
        <v>80</v>
      </c>
      <c r="AE52" s="99"/>
      <c r="AF52" s="99"/>
      <c r="AG52" s="100"/>
      <c r="AH52" s="1"/>
      <c r="AI52" s="1"/>
      <c r="AJ52" s="1"/>
      <c r="AK52" s="1"/>
      <c r="AL52" s="1"/>
    </row>
    <row r="53" spans="1:38" ht="11.25" customHeight="1" thickBot="1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8"/>
      <c r="S53" s="1"/>
      <c r="T53" s="96"/>
      <c r="U53" s="97"/>
      <c r="V53" s="97"/>
      <c r="W53" s="97"/>
      <c r="X53" s="97"/>
      <c r="Y53" s="97"/>
      <c r="Z53" s="97"/>
      <c r="AA53" s="97"/>
      <c r="AB53" s="97"/>
      <c r="AC53" s="97"/>
      <c r="AD53" s="92"/>
      <c r="AE53" s="92"/>
      <c r="AF53" s="92"/>
      <c r="AG53" s="93"/>
      <c r="AH53" s="1"/>
      <c r="AI53" s="1"/>
      <c r="AJ53" s="1"/>
      <c r="AK53" s="1"/>
      <c r="AL53" s="1"/>
    </row>
    <row r="54" spans="1:38" ht="11.25" customHeight="1">
      <c r="A54" s="368" t="s">
        <v>81</v>
      </c>
      <c r="B54" s="369"/>
      <c r="C54" s="369"/>
      <c r="D54" s="369"/>
      <c r="E54" s="369"/>
      <c r="F54" s="370"/>
      <c r="G54" s="374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6"/>
      <c r="S54" s="1"/>
      <c r="T54" s="78"/>
      <c r="U54" s="79"/>
      <c r="V54" s="79"/>
      <c r="W54" s="79"/>
      <c r="X54" s="79"/>
      <c r="Y54" s="79"/>
      <c r="Z54" s="79"/>
      <c r="AA54" s="79"/>
      <c r="AB54" s="79"/>
      <c r="AC54" s="79"/>
      <c r="AD54" s="109"/>
      <c r="AE54" s="109"/>
      <c r="AF54" s="109"/>
      <c r="AG54" s="110"/>
      <c r="AH54" s="1"/>
      <c r="AI54" s="1"/>
      <c r="AJ54" s="1"/>
      <c r="AK54" s="1"/>
      <c r="AL54" s="1"/>
    </row>
    <row r="55" spans="1:38" ht="5.25" customHeight="1">
      <c r="A55" s="371"/>
      <c r="B55" s="372"/>
      <c r="C55" s="372"/>
      <c r="D55" s="372"/>
      <c r="E55" s="372"/>
      <c r="F55" s="373"/>
      <c r="G55" s="180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8"/>
      <c r="S55" s="1"/>
      <c r="T55" s="380"/>
      <c r="U55" s="381"/>
      <c r="V55" s="381"/>
      <c r="W55" s="381"/>
      <c r="X55" s="381"/>
      <c r="Y55" s="381"/>
      <c r="Z55" s="381"/>
      <c r="AA55" s="381"/>
      <c r="AB55" s="381"/>
      <c r="AC55" s="381"/>
      <c r="AD55" s="109"/>
      <c r="AE55" s="109"/>
      <c r="AF55" s="109"/>
      <c r="AG55" s="110"/>
      <c r="AH55" s="1"/>
      <c r="AI55" s="1"/>
      <c r="AJ55" s="1"/>
      <c r="AK55" s="1"/>
      <c r="AL55" s="1"/>
    </row>
    <row r="56" spans="1:38" ht="6" customHeight="1">
      <c r="A56" s="358" t="s">
        <v>82</v>
      </c>
      <c r="B56" s="359"/>
      <c r="C56" s="359"/>
      <c r="D56" s="359"/>
      <c r="E56" s="359"/>
      <c r="F56" s="360"/>
      <c r="G56" s="237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364"/>
      <c r="S56" s="1"/>
      <c r="T56" s="380"/>
      <c r="U56" s="381"/>
      <c r="V56" s="381"/>
      <c r="W56" s="381"/>
      <c r="X56" s="381"/>
      <c r="Y56" s="381"/>
      <c r="Z56" s="381"/>
      <c r="AA56" s="381"/>
      <c r="AB56" s="381"/>
      <c r="AC56" s="381"/>
      <c r="AD56" s="109"/>
      <c r="AE56" s="109"/>
      <c r="AF56" s="109"/>
      <c r="AG56" s="110"/>
      <c r="AH56" s="1"/>
      <c r="AI56" s="1"/>
      <c r="AJ56" s="1"/>
      <c r="AK56" s="1"/>
      <c r="AL56" s="1"/>
    </row>
    <row r="57" spans="1:38" ht="11.25" customHeight="1" thickBot="1">
      <c r="A57" s="361"/>
      <c r="B57" s="362"/>
      <c r="C57" s="362"/>
      <c r="D57" s="362"/>
      <c r="E57" s="362"/>
      <c r="F57" s="363"/>
      <c r="G57" s="365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7"/>
      <c r="S57" s="1"/>
      <c r="T57" s="379"/>
      <c r="U57" s="74"/>
      <c r="V57" s="74"/>
      <c r="W57" s="74"/>
      <c r="X57" s="74"/>
      <c r="Y57" s="74"/>
      <c r="Z57" s="74"/>
      <c r="AA57" s="74"/>
      <c r="AB57" s="74"/>
      <c r="AC57" s="74"/>
      <c r="AD57" s="76"/>
      <c r="AE57" s="76"/>
      <c r="AF57" s="76"/>
      <c r="AG57" s="77"/>
      <c r="AH57" s="1"/>
      <c r="AI57" s="1"/>
      <c r="AJ57" s="1"/>
      <c r="AK57" s="1"/>
      <c r="AL57" s="1"/>
    </row>
    <row r="58" spans="1:38" ht="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6.5" customHeight="1" thickBot="1">
      <c r="A59" s="291" t="s">
        <v>83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6"/>
      <c r="AD59" s="111" t="s">
        <v>80</v>
      </c>
      <c r="AE59" s="111"/>
      <c r="AF59" s="111"/>
      <c r="AG59" s="111"/>
      <c r="AH59" s="1"/>
      <c r="AI59" s="1"/>
      <c r="AJ59" s="1"/>
      <c r="AK59" s="1"/>
      <c r="AL59" s="1"/>
    </row>
    <row r="60" spans="1:38" ht="12.75" customHeight="1">
      <c r="A60" s="289" t="s">
        <v>51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95" t="s">
        <v>36</v>
      </c>
      <c r="AC60" s="95"/>
      <c r="AD60" s="103"/>
      <c r="AE60" s="103"/>
      <c r="AF60" s="103"/>
      <c r="AG60" s="104"/>
      <c r="AH60" s="1"/>
      <c r="AI60" s="1"/>
      <c r="AJ60" s="1"/>
      <c r="AK60" s="1"/>
      <c r="AL60" s="1"/>
    </row>
    <row r="61" spans="1:38" ht="12.75" customHeight="1" thickBot="1">
      <c r="A61" s="63" t="s">
        <v>84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74" t="s">
        <v>44</v>
      </c>
      <c r="AC61" s="74"/>
      <c r="AD61" s="576">
        <f>SUM(AD62:AG64)</f>
        <v>0</v>
      </c>
      <c r="AE61" s="576"/>
      <c r="AF61" s="576"/>
      <c r="AG61" s="577"/>
      <c r="AH61" s="1"/>
      <c r="AI61" s="1"/>
      <c r="AJ61" s="525"/>
      <c r="AK61" s="1"/>
      <c r="AL61" s="1"/>
    </row>
    <row r="62" spans="1:38" ht="12.75" customHeight="1">
      <c r="A62" s="289" t="s">
        <v>85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75" t="s">
        <v>86</v>
      </c>
      <c r="AC62" s="75"/>
      <c r="AD62" s="103"/>
      <c r="AE62" s="103"/>
      <c r="AF62" s="103"/>
      <c r="AG62" s="104"/>
      <c r="AH62" s="1"/>
      <c r="AI62" s="1"/>
      <c r="AJ62" s="1"/>
      <c r="AK62" s="1"/>
      <c r="AL62" s="1"/>
    </row>
    <row r="63" spans="1:38" ht="12.75" customHeight="1">
      <c r="A63" s="78" t="s">
        <v>87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108" t="s">
        <v>53</v>
      </c>
      <c r="AC63" s="108"/>
      <c r="AD63" s="109"/>
      <c r="AE63" s="109"/>
      <c r="AF63" s="109"/>
      <c r="AG63" s="110"/>
      <c r="AH63" s="1"/>
      <c r="AI63" s="1"/>
      <c r="AJ63" s="1"/>
      <c r="AK63" s="1"/>
      <c r="AL63" s="1"/>
    </row>
    <row r="64" spans="1:38" ht="12.75" customHeight="1" thickBot="1">
      <c r="A64" s="63" t="s">
        <v>88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74" t="s">
        <v>54</v>
      </c>
      <c r="AC64" s="74"/>
      <c r="AD64" s="76"/>
      <c r="AE64" s="76"/>
      <c r="AF64" s="76"/>
      <c r="AG64" s="77"/>
      <c r="AH64" s="1"/>
      <c r="AI64" s="1"/>
      <c r="AJ64" s="1"/>
      <c r="AK64" s="1"/>
      <c r="AL64" s="1"/>
    </row>
    <row r="65" spans="1:38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4.25" customHeight="1" thickBot="1">
      <c r="A66" s="88" t="s">
        <v>89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"/>
      <c r="AI66" s="1"/>
      <c r="AJ66" s="1"/>
      <c r="AK66" s="1"/>
      <c r="AL66" s="1"/>
    </row>
    <row r="67" spans="1:38" ht="90.75" customHeight="1">
      <c r="A67" s="65" t="s">
        <v>90</v>
      </c>
      <c r="B67" s="66"/>
      <c r="C67" s="80" t="s">
        <v>91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2"/>
      <c r="Q67" s="69" t="s">
        <v>92</v>
      </c>
      <c r="R67" s="70"/>
      <c r="S67" s="70"/>
      <c r="T67" s="70"/>
      <c r="U67" s="70"/>
      <c r="V67" s="70"/>
      <c r="W67" s="71"/>
      <c r="X67" s="72" t="s">
        <v>93</v>
      </c>
      <c r="Y67" s="72"/>
      <c r="Z67" s="72"/>
      <c r="AA67" s="72"/>
      <c r="AB67" s="72"/>
      <c r="AC67" s="73"/>
      <c r="AD67" s="35" t="s">
        <v>94</v>
      </c>
      <c r="AE67" s="35"/>
      <c r="AF67" s="35"/>
      <c r="AG67" s="36"/>
      <c r="AH67" s="1"/>
      <c r="AI67" s="1"/>
      <c r="AJ67" s="1"/>
      <c r="AK67" s="1"/>
      <c r="AL67" s="1"/>
    </row>
    <row r="68" spans="1:38" ht="9" customHeight="1" thickBot="1">
      <c r="A68" s="67"/>
      <c r="B68" s="68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5"/>
      <c r="Q68" s="86" t="s">
        <v>95</v>
      </c>
      <c r="R68" s="50"/>
      <c r="S68" s="50"/>
      <c r="T68" s="50"/>
      <c r="U68" s="50" t="s">
        <v>96</v>
      </c>
      <c r="V68" s="50"/>
      <c r="W68" s="51"/>
      <c r="X68" s="87" t="s">
        <v>95</v>
      </c>
      <c r="Y68" s="50"/>
      <c r="Z68" s="50"/>
      <c r="AA68" s="50" t="s">
        <v>96</v>
      </c>
      <c r="AB68" s="50"/>
      <c r="AC68" s="50"/>
      <c r="AD68" s="50" t="s">
        <v>96</v>
      </c>
      <c r="AE68" s="50"/>
      <c r="AF68" s="50"/>
      <c r="AG68" s="51"/>
      <c r="AH68" s="1"/>
      <c r="AI68" s="1"/>
      <c r="AJ68" s="1"/>
      <c r="AK68" s="1"/>
      <c r="AL68" s="1"/>
    </row>
    <row r="69" spans="1:38" ht="9.75" customHeight="1" thickBot="1">
      <c r="A69" s="335" t="s">
        <v>36</v>
      </c>
      <c r="B69" s="135"/>
      <c r="C69" s="47">
        <v>2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335" t="s">
        <v>86</v>
      </c>
      <c r="R69" s="135"/>
      <c r="S69" s="135"/>
      <c r="T69" s="135"/>
      <c r="U69" s="135" t="s">
        <v>53</v>
      </c>
      <c r="V69" s="135"/>
      <c r="W69" s="342"/>
      <c r="X69" s="354" t="s">
        <v>54</v>
      </c>
      <c r="Y69" s="135"/>
      <c r="Z69" s="135"/>
      <c r="AA69" s="135" t="s">
        <v>56</v>
      </c>
      <c r="AB69" s="135"/>
      <c r="AC69" s="135"/>
      <c r="AD69" s="135" t="s">
        <v>58</v>
      </c>
      <c r="AE69" s="135"/>
      <c r="AF69" s="135"/>
      <c r="AG69" s="342"/>
      <c r="AH69" s="1"/>
      <c r="AI69" s="1"/>
      <c r="AJ69" s="1"/>
      <c r="AK69" s="1"/>
      <c r="AL69" s="1"/>
    </row>
    <row r="70" spans="1:38" ht="10.5" customHeight="1" thickBot="1">
      <c r="A70" s="337" t="s">
        <v>97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9"/>
      <c r="AH70" s="1"/>
      <c r="AI70" s="1"/>
      <c r="AJ70" s="1"/>
      <c r="AK70" s="1"/>
      <c r="AL70" s="1"/>
    </row>
    <row r="71" spans="1:38" ht="21.75" customHeight="1">
      <c r="A71" s="336" t="s">
        <v>36</v>
      </c>
      <c r="B71" s="54"/>
      <c r="C71" s="332" t="s">
        <v>98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3"/>
      <c r="Q71" s="340"/>
      <c r="R71" s="341"/>
      <c r="S71" s="341"/>
      <c r="T71" s="341"/>
      <c r="U71" s="344"/>
      <c r="V71" s="344"/>
      <c r="W71" s="345"/>
      <c r="X71" s="340"/>
      <c r="Y71" s="341"/>
      <c r="Z71" s="341"/>
      <c r="AA71" s="344"/>
      <c r="AB71" s="344"/>
      <c r="AC71" s="353"/>
      <c r="AD71" s="343"/>
      <c r="AE71" s="344"/>
      <c r="AF71" s="344"/>
      <c r="AG71" s="345"/>
      <c r="AH71" s="1"/>
      <c r="AI71" s="1"/>
      <c r="AJ71" s="1"/>
      <c r="AK71" s="1"/>
      <c r="AL71" s="1"/>
    </row>
    <row r="72" spans="1:38" ht="21.75" customHeight="1">
      <c r="A72" s="334" t="s">
        <v>44</v>
      </c>
      <c r="B72" s="331"/>
      <c r="C72" s="21" t="s">
        <v>99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9"/>
      <c r="Q72" s="300"/>
      <c r="R72" s="301"/>
      <c r="S72" s="301"/>
      <c r="T72" s="301"/>
      <c r="U72" s="27"/>
      <c r="V72" s="27"/>
      <c r="W72" s="28"/>
      <c r="X72" s="300"/>
      <c r="Y72" s="301"/>
      <c r="Z72" s="301"/>
      <c r="AA72" s="27"/>
      <c r="AB72" s="27"/>
      <c r="AC72" s="299"/>
      <c r="AD72" s="26"/>
      <c r="AE72" s="27"/>
      <c r="AF72" s="27"/>
      <c r="AG72" s="28"/>
      <c r="AH72" s="1"/>
      <c r="AI72" s="1"/>
      <c r="AJ72" s="1"/>
      <c r="AK72" s="1"/>
      <c r="AL72" s="1"/>
    </row>
    <row r="73" spans="1:38" ht="10.5" customHeight="1" thickBot="1">
      <c r="A73" s="334" t="s">
        <v>86</v>
      </c>
      <c r="B73" s="331"/>
      <c r="C73" s="37" t="s">
        <v>100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00"/>
      <c r="R73" s="301"/>
      <c r="S73" s="301"/>
      <c r="T73" s="301"/>
      <c r="U73" s="27"/>
      <c r="V73" s="27"/>
      <c r="W73" s="28"/>
      <c r="X73" s="313"/>
      <c r="Y73" s="314"/>
      <c r="Z73" s="314"/>
      <c r="AA73" s="30"/>
      <c r="AB73" s="30"/>
      <c r="AC73" s="309"/>
      <c r="AD73" s="26"/>
      <c r="AE73" s="27"/>
      <c r="AF73" s="27"/>
      <c r="AG73" s="28"/>
      <c r="AH73" s="1"/>
      <c r="AI73" s="1"/>
      <c r="AJ73" s="1"/>
      <c r="AK73" s="1"/>
      <c r="AL73" s="1"/>
    </row>
    <row r="74" spans="1:38" ht="23.25" customHeight="1">
      <c r="A74" s="334" t="s">
        <v>53</v>
      </c>
      <c r="B74" s="331"/>
      <c r="C74" s="21" t="s">
        <v>101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19"/>
      <c r="Q74" s="22" t="s">
        <v>102</v>
      </c>
      <c r="R74" s="23"/>
      <c r="S74" s="23"/>
      <c r="T74" s="23"/>
      <c r="U74" s="23" t="s">
        <v>102</v>
      </c>
      <c r="V74" s="23"/>
      <c r="W74" s="308"/>
      <c r="X74" s="315"/>
      <c r="Y74" s="311"/>
      <c r="Z74" s="312"/>
      <c r="AA74" s="310"/>
      <c r="AB74" s="311"/>
      <c r="AC74" s="312"/>
      <c r="AD74" s="26"/>
      <c r="AE74" s="27"/>
      <c r="AF74" s="27"/>
      <c r="AG74" s="28"/>
      <c r="AH74" s="1"/>
      <c r="AI74" s="1"/>
      <c r="AJ74" s="1"/>
      <c r="AK74" s="1"/>
      <c r="AL74" s="1"/>
    </row>
    <row r="75" spans="1:38" ht="46.5" customHeight="1">
      <c r="A75" s="330" t="s">
        <v>54</v>
      </c>
      <c r="B75" s="331"/>
      <c r="C75" s="21" t="s">
        <v>139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19"/>
      <c r="Q75" s="22" t="s">
        <v>102</v>
      </c>
      <c r="R75" s="23"/>
      <c r="S75" s="23"/>
      <c r="T75" s="23"/>
      <c r="U75" s="23" t="s">
        <v>102</v>
      </c>
      <c r="V75" s="23"/>
      <c r="W75" s="308"/>
      <c r="X75" s="315"/>
      <c r="Y75" s="311"/>
      <c r="Z75" s="312"/>
      <c r="AA75" s="310"/>
      <c r="AB75" s="311"/>
      <c r="AC75" s="312"/>
      <c r="AD75" s="26"/>
      <c r="AE75" s="27"/>
      <c r="AF75" s="27"/>
      <c r="AG75" s="28"/>
      <c r="AH75" s="1"/>
      <c r="AI75" s="1"/>
      <c r="AJ75" s="1"/>
      <c r="AK75" s="1"/>
      <c r="AL75" s="1"/>
    </row>
    <row r="76" spans="1:38" ht="22.5" customHeight="1">
      <c r="A76" s="330" t="s">
        <v>56</v>
      </c>
      <c r="B76" s="331"/>
      <c r="C76" s="21" t="s">
        <v>103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22" t="s">
        <v>102</v>
      </c>
      <c r="R76" s="23"/>
      <c r="S76" s="23"/>
      <c r="T76" s="23"/>
      <c r="U76" s="23" t="s">
        <v>102</v>
      </c>
      <c r="V76" s="23"/>
      <c r="W76" s="308"/>
      <c r="X76" s="315"/>
      <c r="Y76" s="311"/>
      <c r="Z76" s="312"/>
      <c r="AA76" s="310"/>
      <c r="AB76" s="311"/>
      <c r="AC76" s="312"/>
      <c r="AD76" s="26"/>
      <c r="AE76" s="27"/>
      <c r="AF76" s="27"/>
      <c r="AG76" s="28"/>
      <c r="AH76" s="1"/>
      <c r="AI76" s="1"/>
      <c r="AJ76" s="1"/>
      <c r="AK76" s="1"/>
      <c r="AL76" s="1"/>
    </row>
    <row r="77" spans="1:38" ht="22.5" customHeight="1" thickBot="1">
      <c r="A77" s="330" t="s">
        <v>58</v>
      </c>
      <c r="B77" s="331"/>
      <c r="C77" s="21" t="s">
        <v>104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22" t="s">
        <v>102</v>
      </c>
      <c r="R77" s="23"/>
      <c r="S77" s="23"/>
      <c r="T77" s="23"/>
      <c r="U77" s="23" t="s">
        <v>102</v>
      </c>
      <c r="V77" s="23"/>
      <c r="W77" s="308"/>
      <c r="X77" s="315"/>
      <c r="Y77" s="311"/>
      <c r="Z77" s="312"/>
      <c r="AA77" s="310"/>
      <c r="AB77" s="311"/>
      <c r="AC77" s="312"/>
      <c r="AD77" s="29"/>
      <c r="AE77" s="30"/>
      <c r="AF77" s="30"/>
      <c r="AG77" s="31"/>
      <c r="AH77" s="1"/>
      <c r="AI77" s="1"/>
      <c r="AJ77" s="1"/>
      <c r="AK77" s="1"/>
      <c r="AL77" s="1"/>
    </row>
    <row r="78" spans="1:38" ht="10.5" customHeight="1" thickBot="1">
      <c r="A78" s="330" t="s">
        <v>60</v>
      </c>
      <c r="B78" s="331"/>
      <c r="C78" s="37" t="s">
        <v>105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13"/>
      <c r="R78" s="314"/>
      <c r="S78" s="314"/>
      <c r="T78" s="314"/>
      <c r="U78" s="30"/>
      <c r="V78" s="30"/>
      <c r="W78" s="31"/>
      <c r="X78" s="315"/>
      <c r="Y78" s="311"/>
      <c r="Z78" s="312"/>
      <c r="AA78" s="317"/>
      <c r="AB78" s="318"/>
      <c r="AC78" s="319"/>
      <c r="AD78" s="317"/>
      <c r="AE78" s="318"/>
      <c r="AF78" s="318"/>
      <c r="AG78" s="319"/>
      <c r="AH78" s="1"/>
      <c r="AI78" s="1"/>
      <c r="AJ78" s="1"/>
      <c r="AK78" s="1"/>
      <c r="AL78" s="1"/>
    </row>
    <row r="79" spans="1:38" ht="24.75" customHeight="1" thickBot="1">
      <c r="A79" s="86" t="s">
        <v>64</v>
      </c>
      <c r="B79" s="50"/>
      <c r="C79" s="327" t="s">
        <v>106</v>
      </c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9"/>
      <c r="Q79" s="39"/>
      <c r="R79" s="40"/>
      <c r="S79" s="40"/>
      <c r="T79" s="41"/>
      <c r="U79" s="578">
        <f>SUM(U71:W73,U78)</f>
        <v>0</v>
      </c>
      <c r="V79" s="579"/>
      <c r="W79" s="580"/>
      <c r="X79" s="315"/>
      <c r="Y79" s="311"/>
      <c r="Z79" s="357"/>
      <c r="AA79" s="578">
        <f>SUM(AA71:AC73)</f>
        <v>0</v>
      </c>
      <c r="AB79" s="579"/>
      <c r="AC79" s="581"/>
      <c r="AD79" s="578">
        <f>SUM(AD71:AG77)</f>
        <v>0</v>
      </c>
      <c r="AE79" s="579"/>
      <c r="AF79" s="579"/>
      <c r="AG79" s="580"/>
      <c r="AH79" s="1"/>
      <c r="AI79" s="1"/>
      <c r="AJ79" s="1"/>
      <c r="AK79" s="1"/>
      <c r="AL79" s="1"/>
    </row>
    <row r="80" spans="1:38" ht="15.75" customHeight="1" thickBot="1">
      <c r="A80" s="323" t="s">
        <v>107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"/>
      <c r="AI80" s="1"/>
      <c r="AJ80" s="1"/>
      <c r="AK80" s="1"/>
      <c r="AL80" s="1"/>
    </row>
    <row r="81" spans="1:38" ht="24.75" customHeight="1" thickBot="1">
      <c r="A81" s="56" t="s">
        <v>66</v>
      </c>
      <c r="B81" s="54"/>
      <c r="C81" s="42" t="s">
        <v>108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5"/>
      <c r="R81" s="45"/>
      <c r="S81" s="45"/>
      <c r="T81" s="45"/>
      <c r="U81" s="343"/>
      <c r="V81" s="344"/>
      <c r="W81" s="345"/>
      <c r="X81" s="315"/>
      <c r="Y81" s="311"/>
      <c r="Z81" s="312"/>
      <c r="AA81" s="316"/>
      <c r="AB81" s="316"/>
      <c r="AC81" s="316"/>
      <c r="AD81" s="316"/>
      <c r="AE81" s="316"/>
      <c r="AF81" s="316"/>
      <c r="AG81" s="316"/>
      <c r="AH81" s="1"/>
      <c r="AI81" s="1"/>
      <c r="AJ81" s="1"/>
      <c r="AK81" s="1"/>
      <c r="AL81" s="1"/>
    </row>
    <row r="82" spans="1:38" ht="24.75" customHeight="1" thickBot="1">
      <c r="A82" s="330" t="s">
        <v>70</v>
      </c>
      <c r="B82" s="331"/>
      <c r="C82" s="21" t="s">
        <v>109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9"/>
      <c r="Q82" s="320"/>
      <c r="R82" s="321"/>
      <c r="S82" s="321"/>
      <c r="T82" s="322"/>
      <c r="U82" s="26"/>
      <c r="V82" s="27"/>
      <c r="W82" s="28"/>
      <c r="X82" s="315"/>
      <c r="Y82" s="311"/>
      <c r="Z82" s="312"/>
      <c r="AA82" s="316"/>
      <c r="AB82" s="316"/>
      <c r="AC82" s="316"/>
      <c r="AD82" s="316"/>
      <c r="AE82" s="316"/>
      <c r="AF82" s="316"/>
      <c r="AG82" s="316"/>
      <c r="AH82" s="1"/>
      <c r="AI82" s="1"/>
      <c r="AJ82" s="1"/>
      <c r="AK82" s="1"/>
      <c r="AL82" s="1"/>
    </row>
    <row r="83" spans="1:38" ht="12.75" customHeight="1">
      <c r="A83" s="330" t="s">
        <v>74</v>
      </c>
      <c r="B83" s="331"/>
      <c r="C83" s="58" t="s">
        <v>110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  <c r="Q83" s="144"/>
      <c r="R83" s="144"/>
      <c r="S83" s="144"/>
      <c r="T83" s="144"/>
      <c r="U83" s="582">
        <f>U81+U82</f>
        <v>0</v>
      </c>
      <c r="V83" s="583"/>
      <c r="W83" s="584"/>
      <c r="X83" s="315"/>
      <c r="Y83" s="311"/>
      <c r="Z83" s="312"/>
      <c r="AA83" s="316"/>
      <c r="AB83" s="316"/>
      <c r="AC83" s="316"/>
      <c r="AD83" s="316"/>
      <c r="AE83" s="316"/>
      <c r="AF83" s="316"/>
      <c r="AG83" s="316"/>
      <c r="AH83" s="1"/>
      <c r="AI83" s="1"/>
      <c r="AJ83" s="1"/>
      <c r="AK83" s="1"/>
      <c r="AL83" s="1"/>
    </row>
    <row r="84" spans="1:38" ht="12.75" customHeight="1" thickBot="1">
      <c r="A84" s="330" t="s">
        <v>38</v>
      </c>
      <c r="B84" s="331"/>
      <c r="C84" s="138" t="s">
        <v>111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40"/>
      <c r="Q84" s="145"/>
      <c r="R84" s="145"/>
      <c r="S84" s="145"/>
      <c r="T84" s="145"/>
      <c r="U84" s="324"/>
      <c r="V84" s="325"/>
      <c r="W84" s="326"/>
      <c r="X84" s="315"/>
      <c r="Y84" s="311"/>
      <c r="Z84" s="312"/>
      <c r="AA84" s="316"/>
      <c r="AB84" s="316"/>
      <c r="AC84" s="316"/>
      <c r="AD84" s="316"/>
      <c r="AE84" s="316"/>
      <c r="AF84" s="316"/>
      <c r="AG84" s="316"/>
      <c r="AH84" s="1"/>
      <c r="AI84" s="1"/>
      <c r="AJ84" s="1"/>
      <c r="AK84" s="1"/>
      <c r="AL84" s="1"/>
    </row>
    <row r="85" spans="1:38" ht="12.75" customHeight="1" thickBot="1">
      <c r="A85" s="86" t="s">
        <v>62</v>
      </c>
      <c r="B85" s="50"/>
      <c r="C85" s="141" t="s">
        <v>112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3"/>
      <c r="Q85" s="144"/>
      <c r="R85" s="144"/>
      <c r="S85" s="144"/>
      <c r="T85" s="144"/>
      <c r="U85" s="578">
        <f>U79+U83+U84</f>
        <v>0</v>
      </c>
      <c r="V85" s="579"/>
      <c r="W85" s="580"/>
      <c r="X85" s="315"/>
      <c r="Y85" s="311"/>
      <c r="Z85" s="312"/>
      <c r="AA85" s="316"/>
      <c r="AB85" s="316"/>
      <c r="AC85" s="316"/>
      <c r="AD85" s="316"/>
      <c r="AE85" s="316"/>
      <c r="AF85" s="316"/>
      <c r="AG85" s="316"/>
      <c r="AH85" s="1"/>
      <c r="AI85" s="1"/>
      <c r="AJ85" s="1"/>
      <c r="AK85" s="1"/>
      <c r="AL85" s="1"/>
    </row>
    <row r="86" spans="1:38" ht="3" customHeight="1">
      <c r="A86" s="1"/>
      <c r="B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"/>
      <c r="AI86" s="1"/>
      <c r="AJ86" s="1"/>
      <c r="AK86" s="1"/>
      <c r="AL86" s="1"/>
    </row>
    <row r="87" spans="1:38" ht="26.25" customHeight="1" thickBot="1">
      <c r="A87" s="346" t="s">
        <v>113</v>
      </c>
      <c r="B87" s="346"/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1"/>
      <c r="O87" s="244" t="s">
        <v>114</v>
      </c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"/>
      <c r="AI87" s="1"/>
      <c r="AJ87" s="1"/>
      <c r="AK87" s="1"/>
      <c r="AL87" s="1"/>
    </row>
    <row r="88" spans="1:38" ht="23.25" customHeight="1">
      <c r="A88" s="57" t="s">
        <v>115</v>
      </c>
      <c r="B88" s="35"/>
      <c r="C88" s="54" t="s">
        <v>91</v>
      </c>
      <c r="D88" s="54"/>
      <c r="E88" s="54"/>
      <c r="F88" s="54"/>
      <c r="G88" s="54"/>
      <c r="H88" s="54"/>
      <c r="I88" s="55"/>
      <c r="J88" s="56" t="s">
        <v>96</v>
      </c>
      <c r="K88" s="54"/>
      <c r="L88" s="54"/>
      <c r="M88" s="55"/>
      <c r="N88" s="9"/>
      <c r="O88" s="57" t="s">
        <v>115</v>
      </c>
      <c r="P88" s="35"/>
      <c r="Q88" s="54" t="s">
        <v>91</v>
      </c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5"/>
      <c r="AD88" s="56" t="s">
        <v>96</v>
      </c>
      <c r="AE88" s="54"/>
      <c r="AF88" s="54"/>
      <c r="AG88" s="55"/>
      <c r="AH88" s="1"/>
      <c r="AI88" s="1"/>
      <c r="AJ88" s="1"/>
      <c r="AK88" s="1"/>
      <c r="AL88" s="1"/>
    </row>
    <row r="89" spans="1:38" ht="24.75" customHeight="1">
      <c r="A89" s="22" t="s">
        <v>36</v>
      </c>
      <c r="B89" s="23"/>
      <c r="C89" s="21" t="s">
        <v>116</v>
      </c>
      <c r="D89" s="21"/>
      <c r="E89" s="21"/>
      <c r="F89" s="21"/>
      <c r="G89" s="21"/>
      <c r="H89" s="21"/>
      <c r="I89" s="19"/>
      <c r="J89" s="347"/>
      <c r="K89" s="348"/>
      <c r="L89" s="348"/>
      <c r="M89" s="349"/>
      <c r="N89" s="10"/>
      <c r="O89" s="124">
        <v>1</v>
      </c>
      <c r="P89" s="125"/>
      <c r="Q89" s="21" t="s">
        <v>117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19"/>
      <c r="AD89" s="26"/>
      <c r="AE89" s="27"/>
      <c r="AF89" s="27"/>
      <c r="AG89" s="28"/>
      <c r="AH89" s="1"/>
      <c r="AI89" s="1"/>
      <c r="AJ89" s="1"/>
      <c r="AK89" s="1"/>
      <c r="AL89" s="1"/>
    </row>
    <row r="90" spans="1:38" ht="11.25" customHeight="1">
      <c r="A90" s="22"/>
      <c r="B90" s="23"/>
      <c r="C90" s="21"/>
      <c r="D90" s="21"/>
      <c r="E90" s="21"/>
      <c r="F90" s="21"/>
      <c r="G90" s="21"/>
      <c r="H90" s="21"/>
      <c r="I90" s="19"/>
      <c r="J90" s="350"/>
      <c r="K90" s="351"/>
      <c r="L90" s="351"/>
      <c r="M90" s="352"/>
      <c r="N90" s="10"/>
      <c r="O90" s="124">
        <v>2</v>
      </c>
      <c r="P90" s="125"/>
      <c r="Q90" s="21" t="s">
        <v>118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19"/>
      <c r="AD90" s="26"/>
      <c r="AE90" s="27"/>
      <c r="AF90" s="27"/>
      <c r="AG90" s="28"/>
      <c r="AH90" s="1"/>
      <c r="AI90" s="1"/>
      <c r="AJ90" s="1"/>
      <c r="AK90" s="1"/>
      <c r="AL90" s="1"/>
    </row>
    <row r="91" spans="1:38" ht="12.75" customHeight="1">
      <c r="A91" s="22">
        <v>2</v>
      </c>
      <c r="B91" s="23"/>
      <c r="C91" s="21" t="s">
        <v>119</v>
      </c>
      <c r="D91" s="21"/>
      <c r="E91" s="21"/>
      <c r="F91" s="21"/>
      <c r="G91" s="21"/>
      <c r="H91" s="21"/>
      <c r="I91" s="19"/>
      <c r="J91" s="26"/>
      <c r="K91" s="27"/>
      <c r="L91" s="27"/>
      <c r="M91" s="28"/>
      <c r="N91" s="10"/>
      <c r="O91" s="124"/>
      <c r="P91" s="125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4"/>
      <c r="AD91" s="26"/>
      <c r="AE91" s="27"/>
      <c r="AF91" s="27"/>
      <c r="AG91" s="28"/>
      <c r="AH91" s="1"/>
      <c r="AI91" s="1"/>
      <c r="AJ91" s="1"/>
      <c r="AK91" s="1"/>
      <c r="AL91" s="1"/>
    </row>
    <row r="92" spans="1:38" ht="12.75" customHeight="1">
      <c r="A92" s="22"/>
      <c r="B92" s="23"/>
      <c r="C92" s="21"/>
      <c r="D92" s="21"/>
      <c r="E92" s="21"/>
      <c r="F92" s="21"/>
      <c r="G92" s="21"/>
      <c r="H92" s="21"/>
      <c r="I92" s="19"/>
      <c r="J92" s="26"/>
      <c r="K92" s="27"/>
      <c r="L92" s="27"/>
      <c r="M92" s="28"/>
      <c r="N92" s="10"/>
      <c r="O92" s="46" t="s">
        <v>47</v>
      </c>
      <c r="P92" s="126"/>
      <c r="Q92" s="146" t="s">
        <v>120</v>
      </c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8"/>
      <c r="AD92" s="26"/>
      <c r="AE92" s="27"/>
      <c r="AF92" s="27"/>
      <c r="AG92" s="28"/>
      <c r="AH92" s="1"/>
      <c r="AI92" s="1"/>
      <c r="AJ92" s="1"/>
      <c r="AK92" s="1"/>
      <c r="AL92" s="1"/>
    </row>
    <row r="93" spans="1:38" ht="12.75" customHeight="1">
      <c r="A93" s="22" t="s">
        <v>86</v>
      </c>
      <c r="B93" s="23"/>
      <c r="C93" s="21" t="s">
        <v>121</v>
      </c>
      <c r="D93" s="21"/>
      <c r="E93" s="21"/>
      <c r="F93" s="21"/>
      <c r="G93" s="21"/>
      <c r="H93" s="21"/>
      <c r="I93" s="19"/>
      <c r="J93" s="26"/>
      <c r="K93" s="27"/>
      <c r="L93" s="27"/>
      <c r="M93" s="28"/>
      <c r="N93" s="10"/>
      <c r="O93" s="22"/>
      <c r="P93" s="126"/>
      <c r="Q93" s="128" t="s">
        <v>122</v>
      </c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26"/>
      <c r="AE93" s="27"/>
      <c r="AF93" s="27"/>
      <c r="AG93" s="28"/>
      <c r="AH93" s="1"/>
      <c r="AI93" s="1"/>
      <c r="AJ93" s="1"/>
      <c r="AK93" s="1"/>
      <c r="AL93" s="1"/>
    </row>
    <row r="94" spans="1:38" ht="12.75" customHeight="1">
      <c r="A94" s="22"/>
      <c r="B94" s="23"/>
      <c r="C94" s="21"/>
      <c r="D94" s="21"/>
      <c r="E94" s="21"/>
      <c r="F94" s="21"/>
      <c r="G94" s="21"/>
      <c r="H94" s="21"/>
      <c r="I94" s="19"/>
      <c r="J94" s="26"/>
      <c r="K94" s="27"/>
      <c r="L94" s="27"/>
      <c r="M94" s="28"/>
      <c r="N94" s="10"/>
      <c r="O94" s="127" t="s">
        <v>50</v>
      </c>
      <c r="P94" s="125"/>
      <c r="Q94" s="131" t="s">
        <v>123</v>
      </c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2"/>
      <c r="AD94" s="26"/>
      <c r="AE94" s="27"/>
      <c r="AF94" s="27"/>
      <c r="AG94" s="28"/>
      <c r="AH94" s="1"/>
      <c r="AI94" s="1"/>
      <c r="AJ94" s="1"/>
      <c r="AK94" s="1"/>
      <c r="AL94" s="1"/>
    </row>
    <row r="95" spans="1:38" ht="12.75" customHeight="1">
      <c r="A95" s="22" t="s">
        <v>53</v>
      </c>
      <c r="B95" s="23"/>
      <c r="C95" s="21" t="s">
        <v>124</v>
      </c>
      <c r="D95" s="21"/>
      <c r="E95" s="21"/>
      <c r="F95" s="21"/>
      <c r="G95" s="21"/>
      <c r="H95" s="21"/>
      <c r="I95" s="19"/>
      <c r="J95" s="26"/>
      <c r="K95" s="27"/>
      <c r="L95" s="27"/>
      <c r="M95" s="28"/>
      <c r="N95" s="10"/>
      <c r="O95" s="124"/>
      <c r="P95" s="12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19"/>
      <c r="AD95" s="26"/>
      <c r="AE95" s="27"/>
      <c r="AF95" s="27"/>
      <c r="AG95" s="28"/>
      <c r="AH95" s="1"/>
      <c r="AI95" s="1"/>
      <c r="AJ95" s="1"/>
      <c r="AK95" s="1"/>
      <c r="AL95" s="1"/>
    </row>
    <row r="96" spans="1:38" ht="12.75" customHeight="1">
      <c r="A96" s="22"/>
      <c r="B96" s="23"/>
      <c r="C96" s="21"/>
      <c r="D96" s="21"/>
      <c r="E96" s="21"/>
      <c r="F96" s="21"/>
      <c r="G96" s="21"/>
      <c r="H96" s="21"/>
      <c r="I96" s="19"/>
      <c r="J96" s="26"/>
      <c r="K96" s="27"/>
      <c r="L96" s="27"/>
      <c r="M96" s="28"/>
      <c r="N96" s="10"/>
      <c r="O96" s="46" t="s">
        <v>125</v>
      </c>
      <c r="P96" s="47"/>
      <c r="Q96" s="21" t="s">
        <v>126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19"/>
      <c r="AD96" s="26"/>
      <c r="AE96" s="27"/>
      <c r="AF96" s="27"/>
      <c r="AG96" s="28"/>
      <c r="AH96" s="1"/>
      <c r="AI96" s="1"/>
      <c r="AJ96" s="1"/>
      <c r="AK96" s="1"/>
      <c r="AL96" s="1"/>
    </row>
    <row r="97" spans="1:38" ht="11.25" customHeight="1">
      <c r="A97" s="22" t="s">
        <v>54</v>
      </c>
      <c r="B97" s="23"/>
      <c r="C97" s="21" t="s">
        <v>127</v>
      </c>
      <c r="D97" s="21"/>
      <c r="E97" s="21"/>
      <c r="F97" s="21"/>
      <c r="G97" s="21"/>
      <c r="H97" s="21"/>
      <c r="I97" s="19"/>
      <c r="J97" s="26"/>
      <c r="K97" s="27"/>
      <c r="L97" s="27"/>
      <c r="M97" s="28"/>
      <c r="N97" s="10"/>
      <c r="O97" s="46"/>
      <c r="P97" s="4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19"/>
      <c r="AD97" s="26"/>
      <c r="AE97" s="27"/>
      <c r="AF97" s="27"/>
      <c r="AG97" s="28"/>
      <c r="AH97" s="1"/>
      <c r="AI97" s="1"/>
      <c r="AJ97" s="1"/>
      <c r="AK97" s="1"/>
      <c r="AL97" s="1"/>
    </row>
    <row r="98" spans="1:38" ht="11.25" customHeight="1" thickBot="1">
      <c r="A98" s="24"/>
      <c r="B98" s="25"/>
      <c r="C98" s="20"/>
      <c r="D98" s="20"/>
      <c r="E98" s="20"/>
      <c r="F98" s="20"/>
      <c r="G98" s="20"/>
      <c r="H98" s="20"/>
      <c r="I98" s="32"/>
      <c r="J98" s="29"/>
      <c r="K98" s="30"/>
      <c r="L98" s="30"/>
      <c r="M98" s="31"/>
      <c r="N98" s="10"/>
      <c r="O98" s="48"/>
      <c r="P98" s="49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32"/>
      <c r="AD98" s="29"/>
      <c r="AE98" s="30"/>
      <c r="AF98" s="30"/>
      <c r="AG98" s="31"/>
      <c r="AH98" s="1"/>
      <c r="AI98" s="1"/>
      <c r="AJ98" s="1"/>
      <c r="AK98" s="1"/>
      <c r="AL98" s="1"/>
    </row>
    <row r="99" spans="1:38" ht="3.75" customHeight="1">
      <c r="A99" s="8"/>
      <c r="B99" s="8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10"/>
      <c r="O99" s="11"/>
      <c r="P99" s="11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8"/>
      <c r="AE99" s="8"/>
      <c r="AF99" s="8"/>
      <c r="AG99" s="8"/>
      <c r="AH99" s="1"/>
      <c r="AI99" s="1"/>
      <c r="AJ99" s="1"/>
      <c r="AK99" s="1"/>
      <c r="AL99" s="1"/>
    </row>
    <row r="100" spans="1:38" ht="14.25" customHeight="1">
      <c r="A100" s="3" t="s">
        <v>128</v>
      </c>
      <c r="B100" s="1"/>
      <c r="C100" s="1"/>
      <c r="D100" s="1"/>
      <c r="E100" s="1"/>
      <c r="F100" s="1"/>
      <c r="G100" s="1"/>
      <c r="H100" s="1"/>
      <c r="I100" s="1"/>
      <c r="J100" s="1"/>
      <c r="K100" s="3" t="s">
        <v>141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3"/>
      <c r="W100" s="33"/>
      <c r="X100" s="33"/>
      <c r="Y100" s="33"/>
      <c r="Z100" s="33"/>
      <c r="AA100" s="16" t="s">
        <v>142</v>
      </c>
      <c r="AB100" s="33"/>
      <c r="AC100" s="33"/>
      <c r="AD100" s="33"/>
      <c r="AE100" s="33"/>
      <c r="AF100" s="33"/>
      <c r="AG100" s="1" t="s">
        <v>143</v>
      </c>
      <c r="AH100" s="1"/>
      <c r="AI100" s="1"/>
      <c r="AJ100" s="1"/>
      <c r="AK100" s="1"/>
      <c r="AL100" s="1"/>
    </row>
    <row r="101" spans="1:38" ht="14.25" customHeight="1">
      <c r="A101" s="1"/>
      <c r="B101" s="34"/>
      <c r="C101" s="34"/>
      <c r="D101" s="34"/>
      <c r="E101" s="34"/>
      <c r="F101" s="1"/>
      <c r="G101" s="1"/>
      <c r="H101" s="1"/>
      <c r="I101" s="1"/>
      <c r="J101" s="1"/>
      <c r="K101" s="3" t="s">
        <v>144</v>
      </c>
      <c r="L101" s="1"/>
      <c r="M101" s="1"/>
      <c r="N101" s="1"/>
      <c r="O101" s="1"/>
      <c r="P101" s="1"/>
      <c r="Q101" s="1"/>
      <c r="R101" s="33"/>
      <c r="S101" s="33"/>
      <c r="T101" s="33"/>
      <c r="U101" s="33"/>
      <c r="V101" s="33"/>
      <c r="W101" s="16" t="s">
        <v>142</v>
      </c>
      <c r="X101" s="33"/>
      <c r="Y101" s="33"/>
      <c r="Z101" s="33"/>
      <c r="AA101" s="33"/>
      <c r="AB101" s="33"/>
      <c r="AC101" s="1" t="s">
        <v>143</v>
      </c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 customHeight="1">
      <c r="B102" s="1"/>
      <c r="C102" s="1"/>
      <c r="D102" s="3" t="s">
        <v>129</v>
      </c>
      <c r="E102" s="1"/>
      <c r="F102" s="1"/>
      <c r="G102" s="1"/>
      <c r="H102" s="1"/>
      <c r="I102" s="1"/>
      <c r="J102" s="1"/>
      <c r="K102" s="3" t="s">
        <v>145</v>
      </c>
      <c r="L102" s="1"/>
      <c r="M102" s="1"/>
      <c r="N102" s="1"/>
      <c r="O102" s="1"/>
      <c r="P102" s="33"/>
      <c r="Q102" s="33"/>
      <c r="R102" s="33"/>
      <c r="S102" s="33"/>
      <c r="T102" s="33"/>
      <c r="U102" s="16" t="s">
        <v>142</v>
      </c>
      <c r="V102" s="33"/>
      <c r="W102" s="33"/>
      <c r="X102" s="33"/>
      <c r="Y102" s="33"/>
      <c r="Z102" s="33"/>
      <c r="AA102" s="1" t="s">
        <v>143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5.25" customHeight="1">
      <c r="A103" s="12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"/>
      <c r="AI103" s="1"/>
      <c r="AJ103" s="1"/>
      <c r="AK103" s="1"/>
      <c r="AL103" s="1"/>
    </row>
    <row r="104" spans="1:38" ht="11.25" customHeight="1">
      <c r="A104" s="355" t="s">
        <v>130</v>
      </c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1"/>
      <c r="AI104" s="1"/>
      <c r="AJ104" s="1"/>
      <c r="AK104" s="1"/>
      <c r="AL104" s="1"/>
    </row>
    <row r="105" spans="1:38" ht="11.25" customHeight="1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1"/>
      <c r="AI105" s="1"/>
      <c r="AJ105" s="1"/>
      <c r="AK105" s="1"/>
      <c r="AL105" s="1"/>
    </row>
    <row r="106" spans="1:38" ht="2.25" customHeight="1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0.5" customHeight="1">
      <c r="A107" s="15" t="s">
        <v>131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0.5" customHeight="1">
      <c r="A108" s="15" t="s">
        <v>132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0.5" customHeight="1">
      <c r="A109" s="15" t="s">
        <v>133</v>
      </c>
      <c r="B109" s="1"/>
      <c r="C109" s="1"/>
      <c r="D109" s="1"/>
      <c r="E109" s="1"/>
      <c r="F109" s="1"/>
      <c r="G109" s="1"/>
      <c r="H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0.5" customHeight="1">
      <c r="A110" s="15" t="s">
        <v>134</v>
      </c>
      <c r="B110" s="1"/>
      <c r="C110" s="1"/>
      <c r="D110" s="1"/>
      <c r="E110" s="1"/>
      <c r="F110" s="1"/>
      <c r="G110" s="1"/>
      <c r="H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0.5" customHeight="1">
      <c r="A111" s="15" t="s">
        <v>135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0.5" customHeight="1">
      <c r="A112" s="15" t="s">
        <v>136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3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1.25" customHeight="1">
      <c r="A114" s="15" t="s">
        <v>137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1.25" customHeight="1">
      <c r="A115" s="15" t="s">
        <v>138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3:38" ht="12.75">
      <c r="C117" s="1"/>
      <c r="D117" s="1"/>
      <c r="E117" s="1"/>
      <c r="I117" s="1"/>
      <c r="J117" s="1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0:33" ht="12.75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0:33" ht="12.75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0:33" ht="12.75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</sheetData>
  <mergeCells count="450">
    <mergeCell ref="AI14:AL15"/>
    <mergeCell ref="AI1:AL6"/>
    <mergeCell ref="AI7:AL13"/>
    <mergeCell ref="A56:F57"/>
    <mergeCell ref="G56:R57"/>
    <mergeCell ref="A54:F55"/>
    <mergeCell ref="G54:R55"/>
    <mergeCell ref="T57:AC57"/>
    <mergeCell ref="AD57:AG57"/>
    <mergeCell ref="T55:AC56"/>
    <mergeCell ref="A77:B77"/>
    <mergeCell ref="C77:P77"/>
    <mergeCell ref="Q77:T77"/>
    <mergeCell ref="A104:AG105"/>
    <mergeCell ref="X81:Z81"/>
    <mergeCell ref="X79:Z79"/>
    <mergeCell ref="J91:M92"/>
    <mergeCell ref="U79:W79"/>
    <mergeCell ref="U81:W81"/>
    <mergeCell ref="A88:B88"/>
    <mergeCell ref="AA71:AC71"/>
    <mergeCell ref="U71:W71"/>
    <mergeCell ref="X69:Z69"/>
    <mergeCell ref="Q75:T75"/>
    <mergeCell ref="Q72:T72"/>
    <mergeCell ref="Q73:T73"/>
    <mergeCell ref="U75:W75"/>
    <mergeCell ref="X75:Z75"/>
    <mergeCell ref="AA75:AC75"/>
    <mergeCell ref="Q74:T74"/>
    <mergeCell ref="C89:I90"/>
    <mergeCell ref="A79:B79"/>
    <mergeCell ref="A87:M87"/>
    <mergeCell ref="A85:B85"/>
    <mergeCell ref="A89:B90"/>
    <mergeCell ref="A81:B81"/>
    <mergeCell ref="A82:B82"/>
    <mergeCell ref="A83:B83"/>
    <mergeCell ref="A84:B84"/>
    <mergeCell ref="J89:M90"/>
    <mergeCell ref="A78:B78"/>
    <mergeCell ref="A69:B69"/>
    <mergeCell ref="A71:B71"/>
    <mergeCell ref="A70:AG70"/>
    <mergeCell ref="Q71:T71"/>
    <mergeCell ref="AD69:AG69"/>
    <mergeCell ref="Q69:T69"/>
    <mergeCell ref="X71:Z71"/>
    <mergeCell ref="AD71:AG71"/>
    <mergeCell ref="U69:W69"/>
    <mergeCell ref="A76:B76"/>
    <mergeCell ref="C71:P71"/>
    <mergeCell ref="C73:P73"/>
    <mergeCell ref="C74:P74"/>
    <mergeCell ref="A75:B75"/>
    <mergeCell ref="A73:B73"/>
    <mergeCell ref="A74:B74"/>
    <mergeCell ref="A72:B72"/>
    <mergeCell ref="C72:P72"/>
    <mergeCell ref="C76:P76"/>
    <mergeCell ref="U85:W85"/>
    <mergeCell ref="U76:W76"/>
    <mergeCell ref="U77:W77"/>
    <mergeCell ref="C75:P75"/>
    <mergeCell ref="C79:P79"/>
    <mergeCell ref="Q76:T76"/>
    <mergeCell ref="Q78:T78"/>
    <mergeCell ref="AA76:AC76"/>
    <mergeCell ref="X76:Z76"/>
    <mergeCell ref="AA83:AC83"/>
    <mergeCell ref="AA77:AC77"/>
    <mergeCell ref="X77:Z77"/>
    <mergeCell ref="AD88:AG88"/>
    <mergeCell ref="U84:W84"/>
    <mergeCell ref="U78:W78"/>
    <mergeCell ref="X78:Z78"/>
    <mergeCell ref="AA78:AC78"/>
    <mergeCell ref="AD84:AG84"/>
    <mergeCell ref="AD82:AG82"/>
    <mergeCell ref="AD83:AG83"/>
    <mergeCell ref="AA79:AC79"/>
    <mergeCell ref="AA81:AC81"/>
    <mergeCell ref="Q89:AC89"/>
    <mergeCell ref="X84:Z84"/>
    <mergeCell ref="A80:AG80"/>
    <mergeCell ref="AA82:AC82"/>
    <mergeCell ref="Q88:AC88"/>
    <mergeCell ref="U82:W82"/>
    <mergeCell ref="U83:W83"/>
    <mergeCell ref="Q85:T85"/>
    <mergeCell ref="C82:P82"/>
    <mergeCell ref="O89:P89"/>
    <mergeCell ref="AD75:AG75"/>
    <mergeCell ref="AD76:AG76"/>
    <mergeCell ref="AD78:AG78"/>
    <mergeCell ref="AD89:AG89"/>
    <mergeCell ref="AD77:AG77"/>
    <mergeCell ref="AD79:AG79"/>
    <mergeCell ref="AD81:AG81"/>
    <mergeCell ref="AD85:AG85"/>
    <mergeCell ref="O87:AG87"/>
    <mergeCell ref="Q82:T82"/>
    <mergeCell ref="AA84:AC84"/>
    <mergeCell ref="AA85:AC85"/>
    <mergeCell ref="X85:Z85"/>
    <mergeCell ref="X82:Z82"/>
    <mergeCell ref="X83:Z83"/>
    <mergeCell ref="AE38:AG45"/>
    <mergeCell ref="T40:Y40"/>
    <mergeCell ref="T44:AB45"/>
    <mergeCell ref="AD74:AG74"/>
    <mergeCell ref="U74:W74"/>
    <mergeCell ref="AA73:AC73"/>
    <mergeCell ref="AA74:AC74"/>
    <mergeCell ref="X73:Z73"/>
    <mergeCell ref="X74:Z74"/>
    <mergeCell ref="AD72:AG72"/>
    <mergeCell ref="AD73:AG73"/>
    <mergeCell ref="U73:W73"/>
    <mergeCell ref="AA72:AC72"/>
    <mergeCell ref="X72:Z72"/>
    <mergeCell ref="U72:W72"/>
    <mergeCell ref="T47:AB47"/>
    <mergeCell ref="T48:AB48"/>
    <mergeCell ref="T54:AC54"/>
    <mergeCell ref="A62:AA62"/>
    <mergeCell ref="A59:AB59"/>
    <mergeCell ref="A60:AA60"/>
    <mergeCell ref="A47:L47"/>
    <mergeCell ref="A50:R53"/>
    <mergeCell ref="M47:O47"/>
    <mergeCell ref="T50:AG50"/>
    <mergeCell ref="P47:R47"/>
    <mergeCell ref="A46:L46"/>
    <mergeCell ref="A44:L44"/>
    <mergeCell ref="P42:R42"/>
    <mergeCell ref="P43:R43"/>
    <mergeCell ref="M42:O42"/>
    <mergeCell ref="M43:O43"/>
    <mergeCell ref="A43:L43"/>
    <mergeCell ref="A42:L42"/>
    <mergeCell ref="P44:R44"/>
    <mergeCell ref="M39:O39"/>
    <mergeCell ref="M46:O46"/>
    <mergeCell ref="P45:R45"/>
    <mergeCell ref="P46:R46"/>
    <mergeCell ref="M45:O45"/>
    <mergeCell ref="P39:R39"/>
    <mergeCell ref="AB29:AD29"/>
    <mergeCell ref="AB31:AD31"/>
    <mergeCell ref="T32:V32"/>
    <mergeCell ref="W31:X31"/>
    <mergeCell ref="W32:X32"/>
    <mergeCell ref="T31:V31"/>
    <mergeCell ref="AB28:AD28"/>
    <mergeCell ref="AB30:AD30"/>
    <mergeCell ref="A17:H18"/>
    <mergeCell ref="L14:V14"/>
    <mergeCell ref="AD15:AG15"/>
    <mergeCell ref="A15:U15"/>
    <mergeCell ref="Z15:AC15"/>
    <mergeCell ref="V15:Y15"/>
    <mergeCell ref="AB21:AD21"/>
    <mergeCell ref="AB22:AD22"/>
    <mergeCell ref="Z9:AG9"/>
    <mergeCell ref="X9:Y9"/>
    <mergeCell ref="D9:W9"/>
    <mergeCell ref="L13:V13"/>
    <mergeCell ref="F8:I8"/>
    <mergeCell ref="A8:E8"/>
    <mergeCell ref="W8:AG8"/>
    <mergeCell ref="S8:V8"/>
    <mergeCell ref="M8:R8"/>
    <mergeCell ref="J8:L8"/>
    <mergeCell ref="A1:AF1"/>
    <mergeCell ref="A2:AG2"/>
    <mergeCell ref="A3:AG3"/>
    <mergeCell ref="A4:AG4"/>
    <mergeCell ref="A5:AG5"/>
    <mergeCell ref="A6:E6"/>
    <mergeCell ref="A11:AG11"/>
    <mergeCell ref="A12:AG12"/>
    <mergeCell ref="F6:S6"/>
    <mergeCell ref="T6:X6"/>
    <mergeCell ref="Y6:AG6"/>
    <mergeCell ref="A9:C9"/>
    <mergeCell ref="A7:Q7"/>
    <mergeCell ref="R7:AG7"/>
    <mergeCell ref="A24:H24"/>
    <mergeCell ref="AE25:AG25"/>
    <mergeCell ref="Y31:AA31"/>
    <mergeCell ref="Y32:AA32"/>
    <mergeCell ref="AB32:AD32"/>
    <mergeCell ref="Y25:AA25"/>
    <mergeCell ref="AB27:AD27"/>
    <mergeCell ref="A26:AG26"/>
    <mergeCell ref="T27:V27"/>
    <mergeCell ref="W27:X27"/>
    <mergeCell ref="A25:H25"/>
    <mergeCell ref="W28:X28"/>
    <mergeCell ref="W29:X29"/>
    <mergeCell ref="W30:X30"/>
    <mergeCell ref="T29:V29"/>
    <mergeCell ref="T30:V30"/>
    <mergeCell ref="T28:V28"/>
    <mergeCell ref="Q28:S28"/>
    <mergeCell ref="A28:H28"/>
    <mergeCell ref="I28:J28"/>
    <mergeCell ref="Y28:AA28"/>
    <mergeCell ref="Y29:AA29"/>
    <mergeCell ref="Y30:AA30"/>
    <mergeCell ref="W21:X21"/>
    <mergeCell ref="W22:X22"/>
    <mergeCell ref="W23:X23"/>
    <mergeCell ref="Y27:AA27"/>
    <mergeCell ref="Y22:AA22"/>
    <mergeCell ref="Y21:AA21"/>
    <mergeCell ref="W25:X25"/>
    <mergeCell ref="T24:V24"/>
    <mergeCell ref="W17:AG17"/>
    <mergeCell ref="AE18:AG18"/>
    <mergeCell ref="AE19:AG19"/>
    <mergeCell ref="AE20:AG20"/>
    <mergeCell ref="Y18:AA18"/>
    <mergeCell ref="Y19:AA19"/>
    <mergeCell ref="Y20:AA20"/>
    <mergeCell ref="AB23:AD23"/>
    <mergeCell ref="AB18:AD18"/>
    <mergeCell ref="AB19:AD19"/>
    <mergeCell ref="AB20:AD20"/>
    <mergeCell ref="T18:V18"/>
    <mergeCell ref="T19:V19"/>
    <mergeCell ref="T20:V20"/>
    <mergeCell ref="W18:X18"/>
    <mergeCell ref="W19:X19"/>
    <mergeCell ref="W20:X20"/>
    <mergeCell ref="M23:P23"/>
    <mergeCell ref="M24:P24"/>
    <mergeCell ref="T21:V21"/>
    <mergeCell ref="M18:P18"/>
    <mergeCell ref="Q18:S18"/>
    <mergeCell ref="Q19:S19"/>
    <mergeCell ref="Q20:S20"/>
    <mergeCell ref="M20:P20"/>
    <mergeCell ref="T22:V22"/>
    <mergeCell ref="T23:V23"/>
    <mergeCell ref="M27:P27"/>
    <mergeCell ref="M28:P28"/>
    <mergeCell ref="M25:P25"/>
    <mergeCell ref="M29:P29"/>
    <mergeCell ref="K21:L21"/>
    <mergeCell ref="K18:L18"/>
    <mergeCell ref="M21:P21"/>
    <mergeCell ref="M22:P22"/>
    <mergeCell ref="I17:V17"/>
    <mergeCell ref="Q27:S27"/>
    <mergeCell ref="T25:V25"/>
    <mergeCell ref="I27:J27"/>
    <mergeCell ref="I25:J25"/>
    <mergeCell ref="M19:P19"/>
    <mergeCell ref="Q21:S21"/>
    <mergeCell ref="K19:L19"/>
    <mergeCell ref="K20:L20"/>
    <mergeCell ref="K22:L22"/>
    <mergeCell ref="M37:O37"/>
    <mergeCell ref="M38:O38"/>
    <mergeCell ref="T35:AB35"/>
    <mergeCell ref="M35:O35"/>
    <mergeCell ref="M36:O36"/>
    <mergeCell ref="P36:R36"/>
    <mergeCell ref="P37:R37"/>
    <mergeCell ref="P38:R38"/>
    <mergeCell ref="AC36:AD37"/>
    <mergeCell ref="T36:AB37"/>
    <mergeCell ref="T38:AB38"/>
    <mergeCell ref="Z40:AB40"/>
    <mergeCell ref="T39:Y39"/>
    <mergeCell ref="Z41:AB41"/>
    <mergeCell ref="AC46:AD46"/>
    <mergeCell ref="Z42:AB42"/>
    <mergeCell ref="T46:AB46"/>
    <mergeCell ref="Z43:AB43"/>
    <mergeCell ref="AC38:AD43"/>
    <mergeCell ref="Z39:AB39"/>
    <mergeCell ref="AC44:AD45"/>
    <mergeCell ref="T43:Y43"/>
    <mergeCell ref="T42:Y42"/>
    <mergeCell ref="K23:L23"/>
    <mergeCell ref="K24:L24"/>
    <mergeCell ref="K30:L30"/>
    <mergeCell ref="K25:L25"/>
    <mergeCell ref="K28:L28"/>
    <mergeCell ref="K27:L27"/>
    <mergeCell ref="Q22:S22"/>
    <mergeCell ref="A19:H19"/>
    <mergeCell ref="Q32:S32"/>
    <mergeCell ref="A29:H29"/>
    <mergeCell ref="A30:H30"/>
    <mergeCell ref="I29:J29"/>
    <mergeCell ref="I30:J30"/>
    <mergeCell ref="I32:J32"/>
    <mergeCell ref="K31:L31"/>
    <mergeCell ref="M30:P30"/>
    <mergeCell ref="A20:H20"/>
    <mergeCell ref="A21:H21"/>
    <mergeCell ref="A22:H22"/>
    <mergeCell ref="I22:J22"/>
    <mergeCell ref="I18:J18"/>
    <mergeCell ref="I19:J19"/>
    <mergeCell ref="I20:J20"/>
    <mergeCell ref="I21:J21"/>
    <mergeCell ref="I23:J23"/>
    <mergeCell ref="I24:J24"/>
    <mergeCell ref="A38:I39"/>
    <mergeCell ref="J39:L39"/>
    <mergeCell ref="J38:L38"/>
    <mergeCell ref="A31:H31"/>
    <mergeCell ref="I31:J31"/>
    <mergeCell ref="A36:L36"/>
    <mergeCell ref="A35:L35"/>
    <mergeCell ref="A23:H23"/>
    <mergeCell ref="A37:L37"/>
    <mergeCell ref="A32:H32"/>
    <mergeCell ref="K29:L29"/>
    <mergeCell ref="A27:H27"/>
    <mergeCell ref="Q29:S29"/>
    <mergeCell ref="A34:AG34"/>
    <mergeCell ref="AE35:AG35"/>
    <mergeCell ref="AC35:AD35"/>
    <mergeCell ref="Q31:S31"/>
    <mergeCell ref="M32:P32"/>
    <mergeCell ref="P35:R35"/>
    <mergeCell ref="Q30:S30"/>
    <mergeCell ref="K32:L32"/>
    <mergeCell ref="M31:P31"/>
    <mergeCell ref="AE28:AG28"/>
    <mergeCell ref="AE29:AG29"/>
    <mergeCell ref="AE30:AG30"/>
    <mergeCell ref="AE36:AG37"/>
    <mergeCell ref="AE31:AG31"/>
    <mergeCell ref="AE32:AG32"/>
    <mergeCell ref="AB25:AD25"/>
    <mergeCell ref="AB24:AD24"/>
    <mergeCell ref="Y23:AA23"/>
    <mergeCell ref="Y24:AA24"/>
    <mergeCell ref="W24:X24"/>
    <mergeCell ref="AD96:AG98"/>
    <mergeCell ref="Q92:AC92"/>
    <mergeCell ref="AE21:AG21"/>
    <mergeCell ref="AE22:AG22"/>
    <mergeCell ref="AE23:AG23"/>
    <mergeCell ref="AE24:AG24"/>
    <mergeCell ref="Q23:S23"/>
    <mergeCell ref="Q24:S24"/>
    <mergeCell ref="AE27:AG27"/>
    <mergeCell ref="Q25:S25"/>
    <mergeCell ref="AA69:AC69"/>
    <mergeCell ref="C69:P69"/>
    <mergeCell ref="A95:B96"/>
    <mergeCell ref="C93:I94"/>
    <mergeCell ref="J95:M96"/>
    <mergeCell ref="C84:P84"/>
    <mergeCell ref="C85:P85"/>
    <mergeCell ref="Q83:T83"/>
    <mergeCell ref="Q84:T84"/>
    <mergeCell ref="AD94:AG95"/>
    <mergeCell ref="O90:P91"/>
    <mergeCell ref="O92:P93"/>
    <mergeCell ref="O94:P95"/>
    <mergeCell ref="Q93:AC93"/>
    <mergeCell ref="AD90:AG91"/>
    <mergeCell ref="Q94:AC95"/>
    <mergeCell ref="AD92:AG93"/>
    <mergeCell ref="Q90:AC91"/>
    <mergeCell ref="T41:Y41"/>
    <mergeCell ref="P40:R40"/>
    <mergeCell ref="A45:L45"/>
    <mergeCell ref="P41:R41"/>
    <mergeCell ref="M41:O41"/>
    <mergeCell ref="M44:O44"/>
    <mergeCell ref="A40:I41"/>
    <mergeCell ref="J41:L41"/>
    <mergeCell ref="J40:L40"/>
    <mergeCell ref="M40:O40"/>
    <mergeCell ref="AD54:AG54"/>
    <mergeCell ref="AD62:AG62"/>
    <mergeCell ref="AD63:AG63"/>
    <mergeCell ref="AD59:AG59"/>
    <mergeCell ref="AD55:AG56"/>
    <mergeCell ref="AB60:AC60"/>
    <mergeCell ref="AB63:AC63"/>
    <mergeCell ref="AD60:AG60"/>
    <mergeCell ref="AD61:AG61"/>
    <mergeCell ref="AE46:AG46"/>
    <mergeCell ref="AD53:AG53"/>
    <mergeCell ref="T51:AC51"/>
    <mergeCell ref="T53:AC53"/>
    <mergeCell ref="AD52:AG52"/>
    <mergeCell ref="AE47:AG47"/>
    <mergeCell ref="AE48:AG48"/>
    <mergeCell ref="AC48:AD48"/>
    <mergeCell ref="AD51:AG51"/>
    <mergeCell ref="T52:AC52"/>
    <mergeCell ref="AD64:AG64"/>
    <mergeCell ref="A63:AA63"/>
    <mergeCell ref="C67:P68"/>
    <mergeCell ref="A64:AA64"/>
    <mergeCell ref="U68:W68"/>
    <mergeCell ref="Q68:T68"/>
    <mergeCell ref="X68:Z68"/>
    <mergeCell ref="A66:AG66"/>
    <mergeCell ref="AA68:AC68"/>
    <mergeCell ref="AB64:AC64"/>
    <mergeCell ref="AC47:AD47"/>
    <mergeCell ref="C97:I98"/>
    <mergeCell ref="A61:AA61"/>
    <mergeCell ref="A67:B68"/>
    <mergeCell ref="Q67:W67"/>
    <mergeCell ref="X67:AC67"/>
    <mergeCell ref="AB61:AC61"/>
    <mergeCell ref="AB62:AC62"/>
    <mergeCell ref="C95:I96"/>
    <mergeCell ref="J93:M94"/>
    <mergeCell ref="A48:L48"/>
    <mergeCell ref="M48:O48"/>
    <mergeCell ref="P48:R48"/>
    <mergeCell ref="A93:B94"/>
    <mergeCell ref="C91:I92"/>
    <mergeCell ref="C88:I88"/>
    <mergeCell ref="J88:M88"/>
    <mergeCell ref="O88:P88"/>
    <mergeCell ref="A91:B92"/>
    <mergeCell ref="C83:P83"/>
    <mergeCell ref="AD67:AG67"/>
    <mergeCell ref="C78:P78"/>
    <mergeCell ref="AB100:AF100"/>
    <mergeCell ref="R101:V101"/>
    <mergeCell ref="X101:AB101"/>
    <mergeCell ref="Q79:T79"/>
    <mergeCell ref="C81:P81"/>
    <mergeCell ref="Q81:T81"/>
    <mergeCell ref="O96:P98"/>
    <mergeCell ref="AD68:AG68"/>
    <mergeCell ref="A97:B98"/>
    <mergeCell ref="J97:M98"/>
    <mergeCell ref="Q96:AC98"/>
    <mergeCell ref="P102:T102"/>
    <mergeCell ref="V102:Z102"/>
    <mergeCell ref="B101:E101"/>
    <mergeCell ref="V100:Z100"/>
  </mergeCells>
  <printOptions/>
  <pageMargins left="0.1968503937007874" right="0.1968503937007874" top="0.2755905511811024" bottom="0.2755905511811024" header="0" footer="0"/>
  <pageSetup blackAndWhite="1" horizontalDpi="600" verticalDpi="600" orientation="portrait" paperSize="9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0"/>
  <sheetViews>
    <sheetView showGridLines="0" showZeros="0" tabSelected="1" workbookViewId="0" topLeftCell="A85">
      <selection activeCell="AJ79" sqref="AJ79"/>
    </sheetView>
  </sheetViews>
  <sheetFormatPr defaultColWidth="9.140625" defaultRowHeight="12.75"/>
  <cols>
    <col min="1" max="4" width="3.28125" style="2" customWidth="1"/>
    <col min="5" max="6" width="3.140625" style="2" customWidth="1"/>
    <col min="7" max="7" width="3.28125" style="2" customWidth="1"/>
    <col min="8" max="8" width="3.00390625" style="2" customWidth="1"/>
    <col min="9" max="12" width="3.28125" style="2" customWidth="1"/>
    <col min="13" max="13" width="2.00390625" style="2" customWidth="1"/>
    <col min="14" max="14" width="1.1484375" style="2" customWidth="1"/>
    <col min="15" max="18" width="3.28125" style="2" customWidth="1"/>
    <col min="19" max="19" width="1.1484375" style="2" customWidth="1"/>
    <col min="20" max="28" width="3.28125" style="2" customWidth="1"/>
    <col min="29" max="29" width="2.8515625" style="2" customWidth="1"/>
    <col min="30" max="30" width="2.7109375" style="2" customWidth="1"/>
    <col min="31" max="32" width="3.28125" style="2" customWidth="1"/>
    <col min="33" max="33" width="4.57421875" style="2" customWidth="1"/>
    <col min="34" max="34" width="2.8515625" style="2" customWidth="1"/>
    <col min="35" max="38" width="8.421875" style="2" customWidth="1"/>
    <col min="39" max="48" width="3.28125" style="2" customWidth="1"/>
    <col min="49" max="50" width="3.7109375" style="2" customWidth="1"/>
    <col min="51" max="16384" width="9.140625" style="2" customWidth="1"/>
  </cols>
  <sheetData>
    <row r="1" spans="1:38" ht="11.2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1"/>
      <c r="AH1" s="1"/>
      <c r="AI1" s="521"/>
      <c r="AJ1" s="521"/>
      <c r="AK1" s="521"/>
      <c r="AL1" s="521"/>
    </row>
    <row r="2" spans="1:38" ht="11.25" customHeight="1">
      <c r="A2" s="251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1"/>
      <c r="AI2" s="521"/>
      <c r="AJ2" s="521"/>
      <c r="AK2" s="521"/>
      <c r="AL2" s="521"/>
    </row>
    <row r="3" spans="1:38" ht="11.25" customHeight="1">
      <c r="A3" s="252" t="s">
        <v>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1"/>
      <c r="AI3" s="518"/>
      <c r="AJ3" s="518"/>
      <c r="AK3" s="518"/>
      <c r="AL3" s="518"/>
    </row>
    <row r="4" spans="1:38" ht="11.25" customHeight="1">
      <c r="A4" s="252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1"/>
      <c r="AI4" s="518"/>
      <c r="AJ4" s="518"/>
      <c r="AK4" s="518"/>
      <c r="AL4" s="518"/>
    </row>
    <row r="5" spans="1:38" ht="1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1"/>
      <c r="AI5" s="518"/>
      <c r="AJ5" s="518"/>
      <c r="AK5" s="518"/>
      <c r="AL5" s="518"/>
    </row>
    <row r="6" spans="1:38" ht="25.5" customHeight="1">
      <c r="A6" s="243" t="s">
        <v>5</v>
      </c>
      <c r="B6" s="243"/>
      <c r="C6" s="243"/>
      <c r="D6" s="243"/>
      <c r="E6" s="243"/>
      <c r="F6" s="245">
        <f>'Для розрахунків'!F6:S6</f>
        <v>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 t="s">
        <v>6</v>
      </c>
      <c r="U6" s="246"/>
      <c r="V6" s="246"/>
      <c r="W6" s="246"/>
      <c r="X6" s="246"/>
      <c r="Y6" s="247">
        <f>'Для розрахунків'!Y6:AG6</f>
        <v>0</v>
      </c>
      <c r="Z6" s="247"/>
      <c r="AA6" s="247"/>
      <c r="AB6" s="247"/>
      <c r="AC6" s="247"/>
      <c r="AD6" s="247"/>
      <c r="AE6" s="247"/>
      <c r="AF6" s="247"/>
      <c r="AG6" s="247"/>
      <c r="AH6" s="1"/>
      <c r="AI6" s="518"/>
      <c r="AJ6" s="518"/>
      <c r="AK6" s="518"/>
      <c r="AL6" s="518"/>
    </row>
    <row r="7" spans="1:38" ht="13.5" customHeight="1">
      <c r="A7" s="248" t="s">
        <v>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>
        <f>'Для розрахунків'!R7:AG7</f>
        <v>0</v>
      </c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1"/>
      <c r="AI7" s="519"/>
      <c r="AJ7" s="519"/>
      <c r="AK7" s="519"/>
      <c r="AL7" s="519"/>
    </row>
    <row r="8" spans="1:38" ht="13.5" customHeight="1">
      <c r="A8" s="253" t="s">
        <v>8</v>
      </c>
      <c r="B8" s="253"/>
      <c r="C8" s="253"/>
      <c r="D8" s="253"/>
      <c r="E8" s="253"/>
      <c r="F8" s="99">
        <f>'Для розрахунків'!F8:I8</f>
        <v>0</v>
      </c>
      <c r="G8" s="99"/>
      <c r="H8" s="99"/>
      <c r="I8" s="99"/>
      <c r="J8" s="255" t="s">
        <v>9</v>
      </c>
      <c r="K8" s="255"/>
      <c r="L8" s="255"/>
      <c r="M8" s="254">
        <f>'Для розрахунків'!M8:R8</f>
        <v>0</v>
      </c>
      <c r="N8" s="254"/>
      <c r="O8" s="254"/>
      <c r="P8" s="254"/>
      <c r="Q8" s="254"/>
      <c r="R8" s="254"/>
      <c r="S8" s="255" t="s">
        <v>10</v>
      </c>
      <c r="T8" s="255"/>
      <c r="U8" s="255"/>
      <c r="V8" s="255"/>
      <c r="W8" s="254">
        <f>'Для розрахунків'!W8:AG8</f>
        <v>0</v>
      </c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1"/>
      <c r="AI8" s="519"/>
      <c r="AJ8" s="519"/>
      <c r="AK8" s="519"/>
      <c r="AL8" s="519"/>
    </row>
    <row r="9" spans="1:38" ht="13.5" customHeight="1">
      <c r="A9" s="248" t="s">
        <v>11</v>
      </c>
      <c r="B9" s="248"/>
      <c r="C9" s="248"/>
      <c r="D9" s="256">
        <f>'Для розрахунків'!D9:W9</f>
        <v>0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7" t="s">
        <v>12</v>
      </c>
      <c r="Y9" s="257"/>
      <c r="Z9" s="256">
        <f>'Для розрахунків'!Z9:AG9</f>
        <v>0</v>
      </c>
      <c r="AA9" s="256"/>
      <c r="AB9" s="256"/>
      <c r="AC9" s="256"/>
      <c r="AD9" s="256"/>
      <c r="AE9" s="256"/>
      <c r="AF9" s="256"/>
      <c r="AG9" s="256"/>
      <c r="AH9" s="1"/>
      <c r="AI9" s="519"/>
      <c r="AJ9" s="519"/>
      <c r="AK9" s="519"/>
      <c r="AL9" s="519"/>
    </row>
    <row r="10" spans="1:38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19"/>
      <c r="AJ10" s="519"/>
      <c r="AK10" s="519"/>
      <c r="AL10" s="519"/>
    </row>
    <row r="11" spans="1:38" ht="12.75" customHeight="1">
      <c r="A11" s="244" t="s">
        <v>13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1"/>
      <c r="AI11" s="519"/>
      <c r="AJ11" s="519"/>
      <c r="AK11" s="519"/>
      <c r="AL11" s="519"/>
    </row>
    <row r="12" spans="1:38" ht="12.75" customHeight="1">
      <c r="A12" s="244" t="s">
        <v>14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1"/>
      <c r="AI12" s="519"/>
      <c r="AJ12" s="519"/>
      <c r="AK12" s="519"/>
      <c r="AL12" s="519"/>
    </row>
    <row r="13" spans="2:38" ht="12.75" customHeight="1">
      <c r="B13" s="3"/>
      <c r="C13" s="3"/>
      <c r="D13" s="3"/>
      <c r="E13" s="3"/>
      <c r="F13" s="3"/>
      <c r="G13" s="3"/>
      <c r="H13" s="3"/>
      <c r="I13" s="3"/>
      <c r="J13" s="3"/>
      <c r="K13" s="17" t="s">
        <v>140</v>
      </c>
      <c r="L13" s="258">
        <f>'Для розрахунків'!L13:V13</f>
        <v>0</v>
      </c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"/>
      <c r="AI13" s="519"/>
      <c r="AJ13" s="519"/>
      <c r="AK13" s="519"/>
      <c r="AL13" s="519"/>
    </row>
    <row r="14" spans="2:38" ht="1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  <c r="L14" s="265" t="s">
        <v>15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20"/>
      <c r="AJ14" s="520"/>
      <c r="AK14" s="520"/>
      <c r="AL14" s="520"/>
    </row>
    <row r="15" spans="1:38" ht="13.5" customHeight="1" thickBot="1">
      <c r="A15" s="269" t="s">
        <v>16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71">
        <f>'Для розрахунків'!V15:Y15</f>
        <v>0</v>
      </c>
      <c r="W15" s="271"/>
      <c r="X15" s="271"/>
      <c r="Y15" s="271"/>
      <c r="Z15" s="270" t="s">
        <v>17</v>
      </c>
      <c r="AA15" s="270"/>
      <c r="AB15" s="270"/>
      <c r="AC15" s="270"/>
      <c r="AD15" s="266" t="str">
        <f>IF('Для розрахунків'!AD15:AG15=0,"-",'Для розрахунків'!AD15:AG15)</f>
        <v>-</v>
      </c>
      <c r="AE15" s="267"/>
      <c r="AF15" s="267"/>
      <c r="AG15" s="268"/>
      <c r="AH15" s="1"/>
      <c r="AI15" s="520"/>
      <c r="AJ15" s="520"/>
      <c r="AK15" s="520"/>
      <c r="AL15" s="520"/>
    </row>
    <row r="16" spans="1:38" ht="6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24"/>
      <c r="AK16" s="1"/>
      <c r="AL16" s="1"/>
    </row>
    <row r="17" spans="1:42" ht="23.25" customHeight="1">
      <c r="A17" s="259"/>
      <c r="B17" s="260"/>
      <c r="C17" s="260"/>
      <c r="D17" s="260"/>
      <c r="E17" s="260"/>
      <c r="F17" s="260"/>
      <c r="G17" s="260"/>
      <c r="H17" s="261"/>
      <c r="I17" s="224" t="s">
        <v>18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/>
      <c r="W17" s="224" t="s">
        <v>19</v>
      </c>
      <c r="X17" s="225"/>
      <c r="Y17" s="225"/>
      <c r="Z17" s="225"/>
      <c r="AA17" s="225"/>
      <c r="AB17" s="225"/>
      <c r="AC17" s="225"/>
      <c r="AD17" s="225"/>
      <c r="AE17" s="225"/>
      <c r="AF17" s="225"/>
      <c r="AG17" s="226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 customHeight="1" thickBot="1">
      <c r="A18" s="262"/>
      <c r="B18" s="263"/>
      <c r="C18" s="263"/>
      <c r="D18" s="263"/>
      <c r="E18" s="263"/>
      <c r="F18" s="263"/>
      <c r="G18" s="263"/>
      <c r="H18" s="264"/>
      <c r="I18" s="175" t="s">
        <v>20</v>
      </c>
      <c r="J18" s="176"/>
      <c r="K18" s="231" t="s">
        <v>21</v>
      </c>
      <c r="L18" s="232"/>
      <c r="M18" s="231" t="s">
        <v>22</v>
      </c>
      <c r="N18" s="232"/>
      <c r="O18" s="232"/>
      <c r="P18" s="232"/>
      <c r="Q18" s="231" t="s">
        <v>23</v>
      </c>
      <c r="R18" s="232"/>
      <c r="S18" s="232"/>
      <c r="T18" s="232" t="s">
        <v>24</v>
      </c>
      <c r="U18" s="232"/>
      <c r="V18" s="233"/>
      <c r="W18" s="234" t="s">
        <v>25</v>
      </c>
      <c r="X18" s="232"/>
      <c r="Y18" s="231" t="s">
        <v>20</v>
      </c>
      <c r="Z18" s="232"/>
      <c r="AA18" s="232"/>
      <c r="AB18" s="231" t="s">
        <v>26</v>
      </c>
      <c r="AC18" s="232"/>
      <c r="AD18" s="232"/>
      <c r="AE18" s="232" t="s">
        <v>24</v>
      </c>
      <c r="AF18" s="232"/>
      <c r="AG18" s="233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 thickBot="1">
      <c r="A19" s="186" t="s">
        <v>27</v>
      </c>
      <c r="B19" s="187"/>
      <c r="C19" s="187"/>
      <c r="D19" s="187"/>
      <c r="E19" s="187"/>
      <c r="F19" s="187"/>
      <c r="G19" s="187"/>
      <c r="H19" s="188"/>
      <c r="I19" s="177" t="str">
        <f>IF('Для розрахунків'!I19:J19=0,"-",'Для розрахунків'!I19:J19)</f>
        <v>-</v>
      </c>
      <c r="J19" s="178"/>
      <c r="K19" s="229" t="str">
        <f>IF('Для розрахунків'!K19:L19=0,"-",'Для розрахунків'!K19:L19)</f>
        <v>-</v>
      </c>
      <c r="L19" s="229"/>
      <c r="M19" s="229" t="str">
        <f>IF('Для розрахунків'!M19:P19=0,"-",'Для розрахунків'!M19:P19)</f>
        <v>-</v>
      </c>
      <c r="N19" s="229"/>
      <c r="O19" s="229"/>
      <c r="P19" s="229"/>
      <c r="Q19" s="229" t="str">
        <f>IF('Для розрахунків'!Q19:S19=0,"-",'Для розрахунків'!Q19:S19)</f>
        <v>-</v>
      </c>
      <c r="R19" s="229"/>
      <c r="S19" s="229"/>
      <c r="T19" s="532">
        <f>SUM(I19:S19)</f>
        <v>0</v>
      </c>
      <c r="U19" s="532"/>
      <c r="V19" s="533"/>
      <c r="W19" s="235" t="str">
        <f>IF('Для розрахунків'!W19:X19=0,"-",'Для розрахунків'!W19:X19)</f>
        <v>-</v>
      </c>
      <c r="X19" s="229"/>
      <c r="Y19" s="229" t="str">
        <f>IF('Для розрахунків'!Y19:AA19=0,"-",'Для розрахунків'!Y19:AA19)</f>
        <v>-</v>
      </c>
      <c r="Z19" s="229"/>
      <c r="AA19" s="229"/>
      <c r="AB19" s="229" t="str">
        <f>IF('Для розрахунків'!AB19:AD19=0,"-",'Для розрахунків'!AB19:AD19)</f>
        <v>-</v>
      </c>
      <c r="AC19" s="229"/>
      <c r="AD19" s="229"/>
      <c r="AE19" s="532">
        <f>SUM(W19:AD19)</f>
        <v>0</v>
      </c>
      <c r="AF19" s="532"/>
      <c r="AG19" s="533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 customHeight="1" thickBot="1">
      <c r="A20" s="61" t="s">
        <v>28</v>
      </c>
      <c r="B20" s="181"/>
      <c r="C20" s="181"/>
      <c r="D20" s="181"/>
      <c r="E20" s="181"/>
      <c r="F20" s="181"/>
      <c r="G20" s="181"/>
      <c r="H20" s="62"/>
      <c r="I20" s="526">
        <f>SUM(I21:J23)</f>
        <v>0</v>
      </c>
      <c r="J20" s="527"/>
      <c r="K20" s="528">
        <f>SUM(K21:L23)</f>
        <v>0</v>
      </c>
      <c r="L20" s="529"/>
      <c r="M20" s="530">
        <f>SUM(M21:P23)</f>
        <v>0</v>
      </c>
      <c r="N20" s="530"/>
      <c r="O20" s="530"/>
      <c r="P20" s="530"/>
      <c r="Q20" s="530">
        <f>SUM(Q21:S23)</f>
        <v>0</v>
      </c>
      <c r="R20" s="530"/>
      <c r="S20" s="530"/>
      <c r="T20" s="530">
        <f>SUM(T21:V23)</f>
        <v>0</v>
      </c>
      <c r="U20" s="530"/>
      <c r="V20" s="531"/>
      <c r="W20" s="526">
        <f>SUM(W21:X23)</f>
        <v>0</v>
      </c>
      <c r="X20" s="527"/>
      <c r="Y20" s="530">
        <f>SUM(Y21:AA23)</f>
        <v>0</v>
      </c>
      <c r="Z20" s="530"/>
      <c r="AA20" s="530"/>
      <c r="AB20" s="530">
        <f>SUM(AB21:AD23)</f>
        <v>0</v>
      </c>
      <c r="AC20" s="530"/>
      <c r="AD20" s="530"/>
      <c r="AE20" s="530">
        <f>SUM(AE21:AG23)</f>
        <v>0</v>
      </c>
      <c r="AF20" s="530"/>
      <c r="AG20" s="53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 customHeight="1">
      <c r="A21" s="94" t="s">
        <v>29</v>
      </c>
      <c r="B21" s="95"/>
      <c r="C21" s="95"/>
      <c r="D21" s="95"/>
      <c r="E21" s="95"/>
      <c r="F21" s="95"/>
      <c r="G21" s="95"/>
      <c r="H21" s="182"/>
      <c r="I21" s="179" t="str">
        <f>IF('Для розрахунків'!I21:J21=0,"-",'Для розрахунків'!I21:J21)</f>
        <v>-</v>
      </c>
      <c r="J21" s="180"/>
      <c r="K21" s="230" t="str">
        <f>IF('Для розрахунків'!K21:L21=0,"-",'Для розрахунків'!K21:L21)</f>
        <v>-</v>
      </c>
      <c r="L21" s="230"/>
      <c r="M21" s="230" t="str">
        <f>IF('Для розрахунків'!M21:P21=0,"-",'Для розрахунків'!M21:P21)</f>
        <v>-</v>
      </c>
      <c r="N21" s="230"/>
      <c r="O21" s="230"/>
      <c r="P21" s="230"/>
      <c r="Q21" s="230" t="str">
        <f>IF('Для розрахунків'!Q21:S21=0,"-",'Для розрахунків'!Q21:S21)</f>
        <v>-</v>
      </c>
      <c r="R21" s="230"/>
      <c r="S21" s="230"/>
      <c r="T21" s="534">
        <f>SUM(I21:S21)</f>
        <v>0</v>
      </c>
      <c r="U21" s="534"/>
      <c r="V21" s="535"/>
      <c r="W21" s="236" t="str">
        <f>IF('Для розрахунків'!W21:X21=0,"-",'Для розрахунків'!W21:X21)</f>
        <v>-</v>
      </c>
      <c r="X21" s="230"/>
      <c r="Y21" s="230" t="str">
        <f>IF('Для розрахунків'!Y21:AA21=0,"-",'Для розрахунків'!Y21:AA21)</f>
        <v>-</v>
      </c>
      <c r="Z21" s="230"/>
      <c r="AA21" s="230"/>
      <c r="AB21" s="230" t="str">
        <f>IF('Для розрахунків'!AB21:AD21=0,"-",'Для розрахунків'!AB21:AD21)</f>
        <v>-</v>
      </c>
      <c r="AC21" s="230"/>
      <c r="AD21" s="230"/>
      <c r="AE21" s="539">
        <f>SUM(W21:AD21)</f>
        <v>0</v>
      </c>
      <c r="AF21" s="539"/>
      <c r="AG21" s="540"/>
      <c r="AH21" s="1"/>
      <c r="AI21" s="525"/>
      <c r="AJ21" s="1"/>
      <c r="AK21" s="1"/>
      <c r="AL21" s="1"/>
      <c r="AM21" s="1"/>
      <c r="AN21" s="1"/>
      <c r="AO21" s="1"/>
      <c r="AP21" s="1"/>
    </row>
    <row r="22" spans="1:42" ht="12.75" customHeight="1">
      <c r="A22" s="112" t="s">
        <v>30</v>
      </c>
      <c r="B22" s="108"/>
      <c r="C22" s="108"/>
      <c r="D22" s="108"/>
      <c r="E22" s="108"/>
      <c r="F22" s="108"/>
      <c r="G22" s="108"/>
      <c r="H22" s="117"/>
      <c r="I22" s="183" t="str">
        <f>IF('Для розрахунків'!I22:J22=0,"-",'Для розрахунків'!I22:J22)</f>
        <v>-</v>
      </c>
      <c r="J22" s="184"/>
      <c r="K22" s="185" t="str">
        <f>IF('Для розрахунків'!K22:L22=0,"-",'Для розрахунків'!K22:L22)</f>
        <v>-</v>
      </c>
      <c r="L22" s="185"/>
      <c r="M22" s="185" t="str">
        <f>IF('Для розрахунків'!M22:P22=0,"-",'Для розрахунків'!M22:P22)</f>
        <v>-</v>
      </c>
      <c r="N22" s="185"/>
      <c r="O22" s="185"/>
      <c r="P22" s="185"/>
      <c r="Q22" s="185" t="str">
        <f>IF('Для розрахунків'!Q22:S22=0,"-",'Для розрахунків'!Q22:S22)</f>
        <v>-</v>
      </c>
      <c r="R22" s="185"/>
      <c r="S22" s="185"/>
      <c r="T22" s="534">
        <f>SUM(I22:S22)</f>
        <v>0</v>
      </c>
      <c r="U22" s="534"/>
      <c r="V22" s="535"/>
      <c r="W22" s="237" t="str">
        <f>IF('Для розрахунків'!W22:X22=0,"-",'Для розрахунків'!W22:X22)</f>
        <v>-</v>
      </c>
      <c r="X22" s="185"/>
      <c r="Y22" s="185" t="str">
        <f>IF('Для розрахунків'!Y22:AA22=0,"-",'Для розрахунків'!Y22:AA22)</f>
        <v>-</v>
      </c>
      <c r="Z22" s="185"/>
      <c r="AA22" s="185"/>
      <c r="AB22" s="185" t="str">
        <f>IF('Для розрахунків'!AB22:AD22=0,"-",'Для розрахунків'!AB22:AD22)</f>
        <v>-</v>
      </c>
      <c r="AC22" s="185"/>
      <c r="AD22" s="185"/>
      <c r="AE22" s="537">
        <f>SUM(W22:AD22)</f>
        <v>0</v>
      </c>
      <c r="AF22" s="537"/>
      <c r="AG22" s="538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 customHeight="1" thickBot="1">
      <c r="A23" s="172" t="s">
        <v>31</v>
      </c>
      <c r="B23" s="173"/>
      <c r="C23" s="173"/>
      <c r="D23" s="173"/>
      <c r="E23" s="173"/>
      <c r="F23" s="173"/>
      <c r="G23" s="173"/>
      <c r="H23" s="174"/>
      <c r="I23" s="159" t="str">
        <f>IF('Для розрахунків'!I23:J23=0,"-",'Для розрахунків'!I23:J23)</f>
        <v>-</v>
      </c>
      <c r="J23" s="160"/>
      <c r="K23" s="149" t="str">
        <f>IF('Для розрахунків'!K23:L23=0,"-",'Для розрахунків'!K23:L23)</f>
        <v>-</v>
      </c>
      <c r="L23" s="149"/>
      <c r="M23" s="149" t="str">
        <f>IF('Для розрахунків'!M23:P23=0,"-",'Для розрахунків'!M23:P23)</f>
        <v>-</v>
      </c>
      <c r="N23" s="149"/>
      <c r="O23" s="149"/>
      <c r="P23" s="149"/>
      <c r="Q23" s="149" t="str">
        <f>IF('Для розрахунків'!Q23:S23=0,"-",'Для розрахунків'!Q23:S23)</f>
        <v>-</v>
      </c>
      <c r="R23" s="149"/>
      <c r="S23" s="149"/>
      <c r="T23" s="534">
        <f>SUM(I23:S23)</f>
        <v>0</v>
      </c>
      <c r="U23" s="534"/>
      <c r="V23" s="535"/>
      <c r="W23" s="238" t="str">
        <f>IF('Для розрахунків'!W23:X23=0,"-",'Для розрахунків'!W23:X23)</f>
        <v>-</v>
      </c>
      <c r="X23" s="149"/>
      <c r="Y23" s="149" t="str">
        <f>IF('Для розрахунків'!Y23:AA23=0,"-",'Для розрахунків'!Y23:AA23)</f>
        <v>-</v>
      </c>
      <c r="Z23" s="149"/>
      <c r="AA23" s="149"/>
      <c r="AB23" s="149" t="str">
        <f>IF('Для розрахунків'!AB23:AD23=0,"-",'Для розрахунків'!AB23:AD23)</f>
        <v>-</v>
      </c>
      <c r="AC23" s="149"/>
      <c r="AD23" s="149"/>
      <c r="AE23" s="534">
        <f>SUM(W23:AD23)</f>
        <v>0</v>
      </c>
      <c r="AF23" s="534"/>
      <c r="AG23" s="535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 customHeight="1" thickBot="1">
      <c r="A24" s="61" t="s">
        <v>32</v>
      </c>
      <c r="B24" s="181"/>
      <c r="C24" s="181"/>
      <c r="D24" s="181"/>
      <c r="E24" s="181"/>
      <c r="F24" s="181"/>
      <c r="G24" s="181"/>
      <c r="H24" s="62"/>
      <c r="I24" s="536">
        <f>I19+I20</f>
        <v>0</v>
      </c>
      <c r="J24" s="532"/>
      <c r="K24" s="532">
        <f>K19+K20</f>
        <v>0</v>
      </c>
      <c r="L24" s="532"/>
      <c r="M24" s="532">
        <f>M19+M20</f>
        <v>0</v>
      </c>
      <c r="N24" s="532"/>
      <c r="O24" s="532"/>
      <c r="P24" s="532"/>
      <c r="Q24" s="532">
        <f>Q19+Q20</f>
        <v>0</v>
      </c>
      <c r="R24" s="532"/>
      <c r="S24" s="532"/>
      <c r="T24" s="532">
        <f>T19+T20</f>
        <v>0</v>
      </c>
      <c r="U24" s="532"/>
      <c r="V24" s="533"/>
      <c r="W24" s="536">
        <f>W19+W20</f>
        <v>0</v>
      </c>
      <c r="X24" s="532"/>
      <c r="Y24" s="532">
        <f>Y19+Y20</f>
        <v>0</v>
      </c>
      <c r="Z24" s="532"/>
      <c r="AA24" s="532"/>
      <c r="AB24" s="532">
        <f>AB19+AB20</f>
        <v>0</v>
      </c>
      <c r="AC24" s="532"/>
      <c r="AD24" s="532"/>
      <c r="AE24" s="532">
        <f>AE19+AE20</f>
        <v>0</v>
      </c>
      <c r="AF24" s="532"/>
      <c r="AG24" s="533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6" customHeight="1">
      <c r="A25" s="239"/>
      <c r="B25" s="239"/>
      <c r="C25" s="239"/>
      <c r="D25" s="239"/>
      <c r="E25" s="239"/>
      <c r="F25" s="239"/>
      <c r="G25" s="239"/>
      <c r="H25" s="239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4" customFormat="1" ht="16.5" customHeight="1" thickBot="1">
      <c r="A26" s="240" t="s">
        <v>33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 customHeight="1" thickBot="1">
      <c r="A27" s="157" t="s">
        <v>27</v>
      </c>
      <c r="B27" s="157"/>
      <c r="C27" s="157"/>
      <c r="D27" s="157"/>
      <c r="E27" s="157"/>
      <c r="F27" s="157"/>
      <c r="G27" s="157"/>
      <c r="H27" s="157"/>
      <c r="I27" s="228" t="str">
        <f>IF('Для розрахунків'!I27:J27=0,"-",'Для розрахунків'!I27:J27)</f>
        <v>-</v>
      </c>
      <c r="J27" s="192"/>
      <c r="K27" s="191" t="str">
        <f>IF('Для розрахунків'!K27:L27=0,"-",'Для розрахунків'!K27:L27)</f>
        <v>-</v>
      </c>
      <c r="L27" s="192"/>
      <c r="M27" s="227" t="str">
        <f>IF('Для розрахунків'!M27:P27=0,"-",'Для розрахунків'!M27:P27)</f>
        <v>-</v>
      </c>
      <c r="N27" s="227"/>
      <c r="O27" s="227"/>
      <c r="P27" s="227"/>
      <c r="Q27" s="227" t="str">
        <f>IF('Для розрахунків'!Q27:S27=0,"-",'Для розрахунків'!Q27:S27)</f>
        <v>-</v>
      </c>
      <c r="R27" s="227"/>
      <c r="S27" s="227"/>
      <c r="T27" s="547">
        <f>SUM(I27:S27)</f>
        <v>0</v>
      </c>
      <c r="U27" s="547"/>
      <c r="V27" s="548"/>
      <c r="W27" s="241" t="str">
        <f>IF('Для розрахунків'!W27:X27=0,"-",'Для розрахунків'!W27:X27)</f>
        <v>-</v>
      </c>
      <c r="X27" s="227"/>
      <c r="Y27" s="227" t="str">
        <f>IF('Для розрахунків'!Y27:AA27=0,"-",'Для розрахунків'!Y27:AA27)</f>
        <v>-</v>
      </c>
      <c r="Z27" s="227"/>
      <c r="AA27" s="227"/>
      <c r="AB27" s="227" t="str">
        <f>IF('Для розрахунків'!AB27:AD27=0,"-",'Для розрахунків'!AB27:AD27)</f>
        <v>-</v>
      </c>
      <c r="AC27" s="227"/>
      <c r="AD27" s="227"/>
      <c r="AE27" s="547">
        <f>SUM(W27:AD27)</f>
        <v>0</v>
      </c>
      <c r="AF27" s="547"/>
      <c r="AG27" s="548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 customHeight="1" thickBot="1">
      <c r="A28" s="158" t="s">
        <v>28</v>
      </c>
      <c r="B28" s="158"/>
      <c r="C28" s="158"/>
      <c r="D28" s="158"/>
      <c r="E28" s="158"/>
      <c r="F28" s="158"/>
      <c r="G28" s="158"/>
      <c r="H28" s="158"/>
      <c r="I28" s="541">
        <f>SUM(I29:J31)</f>
        <v>0</v>
      </c>
      <c r="J28" s="542"/>
      <c r="K28" s="543">
        <f>SUM(K29:L31)</f>
        <v>0</v>
      </c>
      <c r="L28" s="544"/>
      <c r="M28" s="545">
        <f>SUM(M29:P31)</f>
        <v>0</v>
      </c>
      <c r="N28" s="545"/>
      <c r="O28" s="545"/>
      <c r="P28" s="545"/>
      <c r="Q28" s="545">
        <f>SUM(Q29:S31)</f>
        <v>0</v>
      </c>
      <c r="R28" s="545"/>
      <c r="S28" s="545"/>
      <c r="T28" s="545">
        <f>SUM(T29:V31)</f>
        <v>0</v>
      </c>
      <c r="U28" s="545"/>
      <c r="V28" s="546"/>
      <c r="W28" s="541">
        <f>SUM(W29:X31)</f>
        <v>0</v>
      </c>
      <c r="X28" s="542"/>
      <c r="Y28" s="545">
        <f>SUM(Y29:AA31)</f>
        <v>0</v>
      </c>
      <c r="Z28" s="545"/>
      <c r="AA28" s="545"/>
      <c r="AB28" s="545">
        <f>SUM(AB29:AD31)</f>
        <v>0</v>
      </c>
      <c r="AC28" s="545"/>
      <c r="AD28" s="545"/>
      <c r="AE28" s="545">
        <f>SUM(AE29:AG31)</f>
        <v>0</v>
      </c>
      <c r="AF28" s="545"/>
      <c r="AG28" s="546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189" t="s">
        <v>29</v>
      </c>
      <c r="B29" s="189"/>
      <c r="C29" s="189"/>
      <c r="D29" s="189"/>
      <c r="E29" s="189"/>
      <c r="F29" s="189"/>
      <c r="G29" s="189"/>
      <c r="H29" s="189"/>
      <c r="I29" s="549">
        <f>I21*0.5%</f>
        <v>0</v>
      </c>
      <c r="J29" s="550"/>
      <c r="K29" s="551">
        <f>K21*0.7%</f>
        <v>0</v>
      </c>
      <c r="L29" s="551"/>
      <c r="M29" s="551">
        <f>M21*1.5%</f>
        <v>0</v>
      </c>
      <c r="N29" s="551"/>
      <c r="O29" s="551"/>
      <c r="P29" s="551"/>
      <c r="Q29" s="551">
        <f>Q21*2%</f>
        <v>0</v>
      </c>
      <c r="R29" s="551"/>
      <c r="S29" s="551"/>
      <c r="T29" s="551">
        <f>SUM(I29:S29)</f>
        <v>0</v>
      </c>
      <c r="U29" s="551"/>
      <c r="V29" s="552"/>
      <c r="W29" s="553">
        <f>W21*0.25%</f>
        <v>0</v>
      </c>
      <c r="X29" s="554"/>
      <c r="Y29" s="551">
        <f>Y21*0.5%</f>
        <v>0</v>
      </c>
      <c r="Z29" s="551"/>
      <c r="AA29" s="551"/>
      <c r="AB29" s="551">
        <f>AB21*1%</f>
        <v>0</v>
      </c>
      <c r="AC29" s="551"/>
      <c r="AD29" s="551"/>
      <c r="AE29" s="554">
        <f>SUM(W29:AD29)</f>
        <v>0</v>
      </c>
      <c r="AF29" s="554"/>
      <c r="AG29" s="555"/>
      <c r="AH29" s="5"/>
      <c r="AI29" s="1"/>
      <c r="AJ29" s="1"/>
      <c r="AK29" s="1"/>
      <c r="AL29" s="1"/>
      <c r="AM29" s="1"/>
      <c r="AN29" s="1"/>
      <c r="AO29" s="1"/>
      <c r="AP29" s="1"/>
    </row>
    <row r="30" spans="1:42" ht="12.75" customHeight="1">
      <c r="A30" s="190" t="s">
        <v>30</v>
      </c>
      <c r="B30" s="190"/>
      <c r="C30" s="190"/>
      <c r="D30" s="190"/>
      <c r="E30" s="190"/>
      <c r="F30" s="190"/>
      <c r="G30" s="190"/>
      <c r="H30" s="190"/>
      <c r="I30" s="549">
        <f>I22*0.5%</f>
        <v>0</v>
      </c>
      <c r="J30" s="550"/>
      <c r="K30" s="551">
        <f>K22*0.7%</f>
        <v>0</v>
      </c>
      <c r="L30" s="551"/>
      <c r="M30" s="551">
        <f>M22*1.5%</f>
        <v>0</v>
      </c>
      <c r="N30" s="551"/>
      <c r="O30" s="551"/>
      <c r="P30" s="551"/>
      <c r="Q30" s="551">
        <f>Q22*2%</f>
        <v>0</v>
      </c>
      <c r="R30" s="551"/>
      <c r="S30" s="551"/>
      <c r="T30" s="551">
        <f>SUM(I30:S30)</f>
        <v>0</v>
      </c>
      <c r="U30" s="551"/>
      <c r="V30" s="552"/>
      <c r="W30" s="556">
        <f>W22*0.25%</f>
        <v>0</v>
      </c>
      <c r="X30" s="557"/>
      <c r="Y30" s="551">
        <f>Y22*0.5%</f>
        <v>0</v>
      </c>
      <c r="Z30" s="551"/>
      <c r="AA30" s="551"/>
      <c r="AB30" s="551">
        <f>AB22*1%</f>
        <v>0</v>
      </c>
      <c r="AC30" s="551"/>
      <c r="AD30" s="551"/>
      <c r="AE30" s="557">
        <f>SUM(W30:AD30)</f>
        <v>0</v>
      </c>
      <c r="AF30" s="557"/>
      <c r="AG30" s="558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 customHeight="1" thickBot="1">
      <c r="A31" s="171" t="s">
        <v>31</v>
      </c>
      <c r="B31" s="171"/>
      <c r="C31" s="171"/>
      <c r="D31" s="171"/>
      <c r="E31" s="171"/>
      <c r="F31" s="171"/>
      <c r="G31" s="171"/>
      <c r="H31" s="171"/>
      <c r="I31" s="549">
        <f>I23*0.5%</f>
        <v>0</v>
      </c>
      <c r="J31" s="550"/>
      <c r="K31" s="551">
        <f>K23*0.7%</f>
        <v>0</v>
      </c>
      <c r="L31" s="551"/>
      <c r="M31" s="551">
        <f>M23*1.5%</f>
        <v>0</v>
      </c>
      <c r="N31" s="551"/>
      <c r="O31" s="551"/>
      <c r="P31" s="551"/>
      <c r="Q31" s="551">
        <f>Q23*2%</f>
        <v>0</v>
      </c>
      <c r="R31" s="551"/>
      <c r="S31" s="551"/>
      <c r="T31" s="551">
        <f>SUM(I31:S31)</f>
        <v>0</v>
      </c>
      <c r="U31" s="551"/>
      <c r="V31" s="552"/>
      <c r="W31" s="559">
        <f>W23*0.25%</f>
        <v>0</v>
      </c>
      <c r="X31" s="551"/>
      <c r="Y31" s="551">
        <f>Y23*0.5%</f>
        <v>0</v>
      </c>
      <c r="Z31" s="551"/>
      <c r="AA31" s="551"/>
      <c r="AB31" s="551">
        <f>AB23*1%</f>
        <v>0</v>
      </c>
      <c r="AC31" s="551"/>
      <c r="AD31" s="551"/>
      <c r="AE31" s="551">
        <f>SUM(W31:AD31)</f>
        <v>0</v>
      </c>
      <c r="AF31" s="551"/>
      <c r="AG31" s="560"/>
      <c r="AH31" s="5"/>
      <c r="AI31" s="1"/>
      <c r="AJ31" s="1"/>
      <c r="AK31" s="1"/>
      <c r="AL31" s="1"/>
      <c r="AM31" s="1"/>
      <c r="AN31" s="1"/>
      <c r="AO31" s="1"/>
      <c r="AP31" s="1"/>
    </row>
    <row r="32" spans="1:42" ht="12.75" customHeight="1" thickBot="1">
      <c r="A32" s="158" t="s">
        <v>32</v>
      </c>
      <c r="B32" s="158"/>
      <c r="C32" s="158"/>
      <c r="D32" s="158"/>
      <c r="E32" s="158"/>
      <c r="F32" s="158"/>
      <c r="G32" s="158"/>
      <c r="H32" s="158"/>
      <c r="I32" s="561">
        <f>I27+I28</f>
        <v>0</v>
      </c>
      <c r="J32" s="547"/>
      <c r="K32" s="547">
        <f>K27+K28</f>
        <v>0</v>
      </c>
      <c r="L32" s="547"/>
      <c r="M32" s="547">
        <f>M27+M28</f>
        <v>0</v>
      </c>
      <c r="N32" s="547"/>
      <c r="O32" s="547"/>
      <c r="P32" s="547"/>
      <c r="Q32" s="547">
        <f>Q27+Q28</f>
        <v>0</v>
      </c>
      <c r="R32" s="547"/>
      <c r="S32" s="547"/>
      <c r="T32" s="547">
        <f>T27+T28</f>
        <v>0</v>
      </c>
      <c r="U32" s="547"/>
      <c r="V32" s="548"/>
      <c r="W32" s="561">
        <f>W27+W28</f>
        <v>0</v>
      </c>
      <c r="X32" s="547"/>
      <c r="Y32" s="547">
        <f>Y27+Y28</f>
        <v>0</v>
      </c>
      <c r="Z32" s="547"/>
      <c r="AA32" s="547"/>
      <c r="AB32" s="547">
        <f>AB27+AB28</f>
        <v>0</v>
      </c>
      <c r="AC32" s="547"/>
      <c r="AD32" s="547"/>
      <c r="AE32" s="547">
        <f>AE27+AE28</f>
        <v>0</v>
      </c>
      <c r="AF32" s="547"/>
      <c r="AG32" s="548"/>
      <c r="AH32" s="5"/>
      <c r="AI32" s="1"/>
      <c r="AJ32" s="1"/>
      <c r="AK32" s="1"/>
      <c r="AL32" s="1"/>
      <c r="AM32" s="1"/>
      <c r="AN32" s="1"/>
      <c r="AO32" s="1"/>
      <c r="AP32" s="1"/>
    </row>
    <row r="33" spans="1:38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4" customFormat="1" ht="16.5" customHeight="1" thickBot="1">
      <c r="A34" s="88" t="s">
        <v>34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1"/>
      <c r="AI34" s="1"/>
      <c r="AJ34" s="1"/>
      <c r="AK34" s="1"/>
      <c r="AL34" s="1"/>
    </row>
    <row r="35" spans="1:38" ht="12.75" customHeight="1" thickBot="1">
      <c r="A35" s="157" t="s">
        <v>35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8" t="s">
        <v>36</v>
      </c>
      <c r="N35" s="158"/>
      <c r="O35" s="158"/>
      <c r="P35" s="156"/>
      <c r="Q35" s="156"/>
      <c r="R35" s="156"/>
      <c r="S35" s="1"/>
      <c r="T35" s="220" t="s">
        <v>37</v>
      </c>
      <c r="U35" s="221"/>
      <c r="V35" s="221"/>
      <c r="W35" s="221"/>
      <c r="X35" s="221"/>
      <c r="Y35" s="221"/>
      <c r="Z35" s="221"/>
      <c r="AA35" s="221"/>
      <c r="AB35" s="222"/>
      <c r="AC35" s="61" t="s">
        <v>38</v>
      </c>
      <c r="AD35" s="62"/>
      <c r="AE35" s="89"/>
      <c r="AF35" s="90"/>
      <c r="AG35" s="91"/>
      <c r="AH35" s="1"/>
      <c r="AI35" s="1"/>
      <c r="AJ35" s="1"/>
      <c r="AK35" s="1"/>
      <c r="AL35" s="1"/>
    </row>
    <row r="36" spans="1:38" ht="12.75" customHeight="1" thickBot="1">
      <c r="A36" s="157" t="s">
        <v>39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8" t="s">
        <v>40</v>
      </c>
      <c r="N36" s="158"/>
      <c r="O36" s="158"/>
      <c r="P36" s="156"/>
      <c r="Q36" s="156"/>
      <c r="R36" s="156"/>
      <c r="S36" s="1"/>
      <c r="T36" s="209" t="s">
        <v>41</v>
      </c>
      <c r="U36" s="210"/>
      <c r="V36" s="210"/>
      <c r="W36" s="210"/>
      <c r="X36" s="210"/>
      <c r="Y36" s="210"/>
      <c r="Z36" s="210"/>
      <c r="AA36" s="210"/>
      <c r="AB36" s="211"/>
      <c r="AC36" s="206" t="s">
        <v>42</v>
      </c>
      <c r="AD36" s="207"/>
      <c r="AE36" s="150"/>
      <c r="AF36" s="151"/>
      <c r="AG36" s="152"/>
      <c r="AH36" s="1"/>
      <c r="AI36" s="1"/>
      <c r="AJ36" s="1"/>
      <c r="AK36" s="1"/>
      <c r="AL36" s="1"/>
    </row>
    <row r="37" spans="1:38" ht="12.75" customHeight="1" thickBot="1">
      <c r="A37" s="157" t="s">
        <v>43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8" t="s">
        <v>44</v>
      </c>
      <c r="N37" s="158"/>
      <c r="O37" s="158"/>
      <c r="P37" s="562">
        <f>T32+AE32</f>
        <v>0</v>
      </c>
      <c r="Q37" s="562"/>
      <c r="R37" s="562"/>
      <c r="S37" s="1"/>
      <c r="T37" s="212"/>
      <c r="U37" s="213"/>
      <c r="V37" s="213"/>
      <c r="W37" s="213"/>
      <c r="X37" s="213"/>
      <c r="Y37" s="213"/>
      <c r="Z37" s="213"/>
      <c r="AA37" s="213"/>
      <c r="AB37" s="214"/>
      <c r="AC37" s="24"/>
      <c r="AD37" s="208"/>
      <c r="AE37" s="153"/>
      <c r="AF37" s="154"/>
      <c r="AG37" s="155"/>
      <c r="AH37" s="1"/>
      <c r="AI37" s="1"/>
      <c r="AJ37" s="525"/>
      <c r="AK37" s="1"/>
      <c r="AL37" s="1"/>
    </row>
    <row r="38" spans="1:38" ht="12.75" customHeight="1">
      <c r="A38" s="161" t="s">
        <v>45</v>
      </c>
      <c r="B38" s="162"/>
      <c r="C38" s="162"/>
      <c r="D38" s="162"/>
      <c r="E38" s="162"/>
      <c r="F38" s="162"/>
      <c r="G38" s="162"/>
      <c r="H38" s="162"/>
      <c r="I38" s="162"/>
      <c r="J38" s="168" t="s">
        <v>46</v>
      </c>
      <c r="K38" s="169"/>
      <c r="L38" s="170"/>
      <c r="M38" s="94" t="s">
        <v>47</v>
      </c>
      <c r="N38" s="95"/>
      <c r="O38" s="182"/>
      <c r="P38" s="223"/>
      <c r="Q38" s="151"/>
      <c r="R38" s="152"/>
      <c r="S38" s="1"/>
      <c r="T38" s="215" t="s">
        <v>48</v>
      </c>
      <c r="U38" s="216"/>
      <c r="V38" s="216"/>
      <c r="W38" s="216"/>
      <c r="X38" s="216"/>
      <c r="Y38" s="216"/>
      <c r="Z38" s="216"/>
      <c r="AA38" s="216"/>
      <c r="AB38" s="217"/>
      <c r="AC38" s="196"/>
      <c r="AD38" s="197"/>
      <c r="AE38" s="566">
        <f>Z39+Z40</f>
        <v>0</v>
      </c>
      <c r="AF38" s="567"/>
      <c r="AG38" s="568"/>
      <c r="AH38" s="1"/>
      <c r="AI38" s="1"/>
      <c r="AJ38" s="1"/>
      <c r="AK38" s="1"/>
      <c r="AL38" s="1"/>
    </row>
    <row r="39" spans="1:38" ht="12.7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5" t="s">
        <v>49</v>
      </c>
      <c r="K39" s="166"/>
      <c r="L39" s="167"/>
      <c r="M39" s="105" t="s">
        <v>50</v>
      </c>
      <c r="N39" s="106"/>
      <c r="O39" s="272"/>
      <c r="P39" s="277"/>
      <c r="Q39" s="278"/>
      <c r="R39" s="279"/>
      <c r="S39" s="1"/>
      <c r="T39" s="218" t="s">
        <v>51</v>
      </c>
      <c r="U39" s="219"/>
      <c r="V39" s="219"/>
      <c r="W39" s="219"/>
      <c r="X39" s="219"/>
      <c r="Y39" s="219"/>
      <c r="Z39" s="200"/>
      <c r="AA39" s="200"/>
      <c r="AB39" s="201"/>
      <c r="AC39" s="198"/>
      <c r="AD39" s="199"/>
      <c r="AE39" s="569"/>
      <c r="AF39" s="564"/>
      <c r="AG39" s="565"/>
      <c r="AH39" s="1"/>
      <c r="AI39" s="1"/>
      <c r="AJ39" s="1"/>
      <c r="AK39" s="1"/>
      <c r="AL39" s="1"/>
    </row>
    <row r="40" spans="1:38" ht="12.75" customHeight="1">
      <c r="A40" s="121" t="s">
        <v>52</v>
      </c>
      <c r="B40" s="37"/>
      <c r="C40" s="37"/>
      <c r="D40" s="37"/>
      <c r="E40" s="37"/>
      <c r="F40" s="37"/>
      <c r="G40" s="37"/>
      <c r="H40" s="37"/>
      <c r="I40" s="37"/>
      <c r="J40" s="122" t="s">
        <v>46</v>
      </c>
      <c r="K40" s="122"/>
      <c r="L40" s="123"/>
      <c r="M40" s="112" t="s">
        <v>53</v>
      </c>
      <c r="N40" s="108"/>
      <c r="O40" s="117"/>
      <c r="P40" s="113"/>
      <c r="Q40" s="114"/>
      <c r="R40" s="115"/>
      <c r="S40" s="1"/>
      <c r="T40" s="96" t="s">
        <v>28</v>
      </c>
      <c r="U40" s="97"/>
      <c r="V40" s="97"/>
      <c r="W40" s="97"/>
      <c r="X40" s="97"/>
      <c r="Y40" s="97"/>
      <c r="Z40" s="557">
        <f>SUM(Z41:AB43)</f>
        <v>0</v>
      </c>
      <c r="AA40" s="557"/>
      <c r="AB40" s="558"/>
      <c r="AC40" s="198"/>
      <c r="AD40" s="199"/>
      <c r="AE40" s="569"/>
      <c r="AF40" s="564"/>
      <c r="AG40" s="565"/>
      <c r="AH40" s="1"/>
      <c r="AI40" s="1"/>
      <c r="AJ40" s="1"/>
      <c r="AK40" s="1"/>
      <c r="AL40" s="1"/>
    </row>
    <row r="41" spans="1:38" ht="12.75" customHeight="1">
      <c r="A41" s="121"/>
      <c r="B41" s="37"/>
      <c r="C41" s="37"/>
      <c r="D41" s="37"/>
      <c r="E41" s="37"/>
      <c r="F41" s="37"/>
      <c r="G41" s="37"/>
      <c r="H41" s="37"/>
      <c r="I41" s="37"/>
      <c r="J41" s="122" t="s">
        <v>49</v>
      </c>
      <c r="K41" s="122"/>
      <c r="L41" s="123"/>
      <c r="M41" s="112" t="s">
        <v>54</v>
      </c>
      <c r="N41" s="108"/>
      <c r="O41" s="117"/>
      <c r="P41" s="113"/>
      <c r="Q41" s="114"/>
      <c r="R41" s="115"/>
      <c r="S41" s="1"/>
      <c r="T41" s="112" t="s">
        <v>29</v>
      </c>
      <c r="U41" s="108"/>
      <c r="V41" s="108"/>
      <c r="W41" s="108"/>
      <c r="X41" s="108"/>
      <c r="Y41" s="108"/>
      <c r="Z41" s="109"/>
      <c r="AA41" s="109"/>
      <c r="AB41" s="110"/>
      <c r="AC41" s="198"/>
      <c r="AD41" s="199"/>
      <c r="AE41" s="569"/>
      <c r="AF41" s="564"/>
      <c r="AG41" s="565"/>
      <c r="AH41" s="1"/>
      <c r="AI41" s="1"/>
      <c r="AJ41" s="1"/>
      <c r="AK41" s="1"/>
      <c r="AL41" s="1"/>
    </row>
    <row r="42" spans="1:38" ht="12.75" customHeight="1">
      <c r="A42" s="96" t="s">
        <v>55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116"/>
      <c r="M42" s="112" t="s">
        <v>56</v>
      </c>
      <c r="N42" s="108"/>
      <c r="O42" s="117"/>
      <c r="P42" s="113"/>
      <c r="Q42" s="114"/>
      <c r="R42" s="115"/>
      <c r="S42" s="1"/>
      <c r="T42" s="112" t="s">
        <v>30</v>
      </c>
      <c r="U42" s="108"/>
      <c r="V42" s="108"/>
      <c r="W42" s="108"/>
      <c r="X42" s="108"/>
      <c r="Y42" s="108"/>
      <c r="Z42" s="109"/>
      <c r="AA42" s="109"/>
      <c r="AB42" s="110"/>
      <c r="AC42" s="198"/>
      <c r="AD42" s="199"/>
      <c r="AE42" s="569"/>
      <c r="AF42" s="564"/>
      <c r="AG42" s="565"/>
      <c r="AH42" s="1"/>
      <c r="AI42" s="1"/>
      <c r="AJ42" s="1"/>
      <c r="AK42" s="1"/>
      <c r="AL42" s="1"/>
    </row>
    <row r="43" spans="1:38" ht="12.75" customHeight="1">
      <c r="A43" s="96" t="s">
        <v>57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116"/>
      <c r="M43" s="112" t="s">
        <v>58</v>
      </c>
      <c r="N43" s="108"/>
      <c r="O43" s="117"/>
      <c r="P43" s="113"/>
      <c r="Q43" s="114"/>
      <c r="R43" s="115"/>
      <c r="S43" s="1"/>
      <c r="T43" s="112" t="s">
        <v>31</v>
      </c>
      <c r="U43" s="108"/>
      <c r="V43" s="108"/>
      <c r="W43" s="108"/>
      <c r="X43" s="108"/>
      <c r="Y43" s="108"/>
      <c r="Z43" s="109"/>
      <c r="AA43" s="109"/>
      <c r="AB43" s="110"/>
      <c r="AC43" s="198"/>
      <c r="AD43" s="199"/>
      <c r="AE43" s="569"/>
      <c r="AF43" s="564"/>
      <c r="AG43" s="565"/>
      <c r="AH43" s="1"/>
      <c r="AI43" s="1"/>
      <c r="AJ43" s="1"/>
      <c r="AK43" s="1"/>
      <c r="AL43" s="1"/>
    </row>
    <row r="44" spans="1:38" ht="12.75" customHeight="1">
      <c r="A44" s="96" t="s">
        <v>59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116"/>
      <c r="M44" s="118" t="s">
        <v>60</v>
      </c>
      <c r="N44" s="119"/>
      <c r="O44" s="120"/>
      <c r="P44" s="113"/>
      <c r="Q44" s="114"/>
      <c r="R44" s="115"/>
      <c r="S44" s="1"/>
      <c r="T44" s="302" t="s">
        <v>61</v>
      </c>
      <c r="U44" s="303"/>
      <c r="V44" s="303"/>
      <c r="W44" s="303"/>
      <c r="X44" s="303"/>
      <c r="Y44" s="303"/>
      <c r="Z44" s="303"/>
      <c r="AA44" s="303"/>
      <c r="AB44" s="304"/>
      <c r="AC44" s="202" t="s">
        <v>62</v>
      </c>
      <c r="AD44" s="203"/>
      <c r="AE44" s="569"/>
      <c r="AF44" s="564"/>
      <c r="AG44" s="565"/>
      <c r="AH44" s="1"/>
      <c r="AI44" s="1"/>
      <c r="AJ44" s="1"/>
      <c r="AK44" s="1"/>
      <c r="AL44" s="1"/>
    </row>
    <row r="45" spans="1:38" ht="12.75" customHeight="1" thickBot="1">
      <c r="A45" s="96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116"/>
      <c r="M45" s="112" t="s">
        <v>64</v>
      </c>
      <c r="N45" s="108"/>
      <c r="O45" s="117"/>
      <c r="P45" s="563">
        <f>AD60+AD61</f>
        <v>0</v>
      </c>
      <c r="Q45" s="564"/>
      <c r="R45" s="565"/>
      <c r="S45" s="1"/>
      <c r="T45" s="305"/>
      <c r="U45" s="306"/>
      <c r="V45" s="306"/>
      <c r="W45" s="306"/>
      <c r="X45" s="306"/>
      <c r="Y45" s="306"/>
      <c r="Z45" s="306"/>
      <c r="AA45" s="306"/>
      <c r="AB45" s="307"/>
      <c r="AC45" s="204"/>
      <c r="AD45" s="205"/>
      <c r="AE45" s="570"/>
      <c r="AF45" s="571"/>
      <c r="AG45" s="572"/>
      <c r="AH45" s="1"/>
      <c r="AI45" s="1"/>
      <c r="AJ45" s="1"/>
      <c r="AK45" s="1"/>
      <c r="AL45" s="1"/>
    </row>
    <row r="46" spans="1:38" ht="12.75" customHeight="1" thickBot="1">
      <c r="A46" s="280" t="s">
        <v>65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2"/>
      <c r="M46" s="273" t="s">
        <v>66</v>
      </c>
      <c r="N46" s="274"/>
      <c r="O46" s="275"/>
      <c r="P46" s="276"/>
      <c r="Q46" s="154"/>
      <c r="R46" s="155"/>
      <c r="S46" s="1"/>
      <c r="T46" s="193" t="s">
        <v>67</v>
      </c>
      <c r="U46" s="194"/>
      <c r="V46" s="194"/>
      <c r="W46" s="194"/>
      <c r="X46" s="194"/>
      <c r="Y46" s="194"/>
      <c r="Z46" s="194"/>
      <c r="AA46" s="194"/>
      <c r="AB46" s="195"/>
      <c r="AC46" s="61" t="s">
        <v>68</v>
      </c>
      <c r="AD46" s="62"/>
      <c r="AE46" s="89"/>
      <c r="AF46" s="90"/>
      <c r="AG46" s="91"/>
      <c r="AH46" s="1"/>
      <c r="AI46" s="1"/>
      <c r="AJ46" s="1"/>
      <c r="AK46" s="1"/>
      <c r="AL46" s="1"/>
    </row>
    <row r="47" spans="1:38" ht="12.75" customHeight="1" thickBot="1">
      <c r="A47" s="292" t="s">
        <v>69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158" t="s">
        <v>70</v>
      </c>
      <c r="N47" s="158"/>
      <c r="O47" s="158"/>
      <c r="P47" s="562">
        <f>SUM(P35:R46)</f>
        <v>0</v>
      </c>
      <c r="Q47" s="562"/>
      <c r="R47" s="562"/>
      <c r="S47" s="1"/>
      <c r="T47" s="283" t="s">
        <v>71</v>
      </c>
      <c r="U47" s="284"/>
      <c r="V47" s="284"/>
      <c r="W47" s="284"/>
      <c r="X47" s="284"/>
      <c r="Y47" s="284"/>
      <c r="Z47" s="284"/>
      <c r="AA47" s="284"/>
      <c r="AB47" s="285"/>
      <c r="AC47" s="61" t="s">
        <v>72</v>
      </c>
      <c r="AD47" s="62"/>
      <c r="AE47" s="573">
        <f>SUM(AE35:AG46)</f>
        <v>0</v>
      </c>
      <c r="AF47" s="574"/>
      <c r="AG47" s="575"/>
      <c r="AH47" s="1"/>
      <c r="AI47" s="1"/>
      <c r="AJ47" s="1"/>
      <c r="AK47" s="1"/>
      <c r="AL47" s="1"/>
    </row>
    <row r="48" spans="1:38" ht="24" customHeight="1" thickBot="1">
      <c r="A48" s="52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 t="s">
        <v>74</v>
      </c>
      <c r="N48" s="53"/>
      <c r="O48" s="53"/>
      <c r="P48" s="562" t="str">
        <f>IF(AE47&gt;P47,AE47-P47," ")</f>
        <v> </v>
      </c>
      <c r="Q48" s="562"/>
      <c r="R48" s="562"/>
      <c r="S48" s="1"/>
      <c r="T48" s="286" t="s">
        <v>75</v>
      </c>
      <c r="U48" s="287"/>
      <c r="V48" s="287"/>
      <c r="W48" s="287"/>
      <c r="X48" s="287"/>
      <c r="Y48" s="287"/>
      <c r="Z48" s="287"/>
      <c r="AA48" s="287"/>
      <c r="AB48" s="288"/>
      <c r="AC48" s="101" t="s">
        <v>76</v>
      </c>
      <c r="AD48" s="102"/>
      <c r="AE48" s="573" t="str">
        <f>IF(P47&gt;AE47,P47-AE47," ")</f>
        <v> </v>
      </c>
      <c r="AF48" s="574"/>
      <c r="AG48" s="575"/>
      <c r="AH48" s="1"/>
      <c r="AI48" s="1"/>
      <c r="AJ48" s="1"/>
      <c r="AK48" s="1"/>
      <c r="AL48" s="1"/>
    </row>
    <row r="49" spans="1:38" ht="11.2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 customHeight="1" thickBot="1">
      <c r="A50" s="293" t="s">
        <v>77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5"/>
      <c r="S50" s="1"/>
      <c r="T50" s="244" t="s">
        <v>78</v>
      </c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1"/>
      <c r="AI50" s="1"/>
      <c r="AJ50" s="1"/>
      <c r="AK50" s="1"/>
      <c r="AL50" s="1"/>
    </row>
    <row r="51" spans="1:38" ht="12.75" customHeight="1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8"/>
      <c r="S51" s="1"/>
      <c r="T51" s="94" t="s">
        <v>51</v>
      </c>
      <c r="U51" s="95"/>
      <c r="V51" s="95"/>
      <c r="W51" s="95"/>
      <c r="X51" s="95"/>
      <c r="Y51" s="95"/>
      <c r="Z51" s="95"/>
      <c r="AA51" s="95"/>
      <c r="AB51" s="95"/>
      <c r="AC51" s="95"/>
      <c r="AD51" s="103"/>
      <c r="AE51" s="103"/>
      <c r="AF51" s="103"/>
      <c r="AG51" s="104"/>
      <c r="AH51" s="1"/>
      <c r="AI51" s="1"/>
      <c r="AJ51" s="1"/>
      <c r="AK51" s="1"/>
      <c r="AL51" s="1"/>
    </row>
    <row r="52" spans="1:38" ht="12.75" customHeight="1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1"/>
      <c r="T52" s="105" t="s">
        <v>79</v>
      </c>
      <c r="U52" s="106"/>
      <c r="V52" s="106"/>
      <c r="W52" s="106"/>
      <c r="X52" s="106"/>
      <c r="Y52" s="106"/>
      <c r="Z52" s="106"/>
      <c r="AA52" s="106"/>
      <c r="AB52" s="106"/>
      <c r="AC52" s="107"/>
      <c r="AD52" s="98" t="s">
        <v>80</v>
      </c>
      <c r="AE52" s="99"/>
      <c r="AF52" s="99"/>
      <c r="AG52" s="100"/>
      <c r="AH52" s="1"/>
      <c r="AI52" s="1"/>
      <c r="AJ52" s="1"/>
      <c r="AK52" s="1"/>
      <c r="AL52" s="1"/>
    </row>
    <row r="53" spans="1:38" ht="11.25" customHeight="1" thickBot="1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8"/>
      <c r="S53" s="1"/>
      <c r="T53" s="96"/>
      <c r="U53" s="97"/>
      <c r="V53" s="97"/>
      <c r="W53" s="97"/>
      <c r="X53" s="97"/>
      <c r="Y53" s="97"/>
      <c r="Z53" s="97"/>
      <c r="AA53" s="97"/>
      <c r="AB53" s="97"/>
      <c r="AC53" s="97"/>
      <c r="AD53" s="92"/>
      <c r="AE53" s="92"/>
      <c r="AF53" s="92"/>
      <c r="AG53" s="93"/>
      <c r="AH53" s="1"/>
      <c r="AI53" s="1"/>
      <c r="AJ53" s="1"/>
      <c r="AK53" s="1"/>
      <c r="AL53" s="1"/>
    </row>
    <row r="54" spans="1:38" ht="11.25" customHeight="1">
      <c r="A54" s="368" t="s">
        <v>81</v>
      </c>
      <c r="B54" s="369"/>
      <c r="C54" s="369"/>
      <c r="D54" s="369"/>
      <c r="E54" s="369"/>
      <c r="F54" s="370"/>
      <c r="G54" s="374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6"/>
      <c r="S54" s="1"/>
      <c r="T54" s="78"/>
      <c r="U54" s="79"/>
      <c r="V54" s="79"/>
      <c r="W54" s="79"/>
      <c r="X54" s="79"/>
      <c r="Y54" s="79"/>
      <c r="Z54" s="79"/>
      <c r="AA54" s="79"/>
      <c r="AB54" s="79"/>
      <c r="AC54" s="79"/>
      <c r="AD54" s="109"/>
      <c r="AE54" s="109"/>
      <c r="AF54" s="109"/>
      <c r="AG54" s="110"/>
      <c r="AH54" s="1"/>
      <c r="AI54" s="1"/>
      <c r="AJ54" s="1"/>
      <c r="AK54" s="1"/>
      <c r="AL54" s="1"/>
    </row>
    <row r="55" spans="1:38" ht="5.25" customHeight="1">
      <c r="A55" s="371"/>
      <c r="B55" s="372"/>
      <c r="C55" s="372"/>
      <c r="D55" s="372"/>
      <c r="E55" s="372"/>
      <c r="F55" s="373"/>
      <c r="G55" s="180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8"/>
      <c r="S55" s="1"/>
      <c r="T55" s="380"/>
      <c r="U55" s="381"/>
      <c r="V55" s="381"/>
      <c r="W55" s="381"/>
      <c r="X55" s="381"/>
      <c r="Y55" s="381"/>
      <c r="Z55" s="381"/>
      <c r="AA55" s="381"/>
      <c r="AB55" s="381"/>
      <c r="AC55" s="381"/>
      <c r="AD55" s="109"/>
      <c r="AE55" s="109"/>
      <c r="AF55" s="109"/>
      <c r="AG55" s="110"/>
      <c r="AH55" s="1"/>
      <c r="AI55" s="1"/>
      <c r="AJ55" s="1"/>
      <c r="AK55" s="1"/>
      <c r="AL55" s="1"/>
    </row>
    <row r="56" spans="1:38" ht="6" customHeight="1">
      <c r="A56" s="358" t="s">
        <v>82</v>
      </c>
      <c r="B56" s="359"/>
      <c r="C56" s="359"/>
      <c r="D56" s="359"/>
      <c r="E56" s="359"/>
      <c r="F56" s="360"/>
      <c r="G56" s="237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364"/>
      <c r="S56" s="1"/>
      <c r="T56" s="380"/>
      <c r="U56" s="381"/>
      <c r="V56" s="381"/>
      <c r="W56" s="381"/>
      <c r="X56" s="381"/>
      <c r="Y56" s="381"/>
      <c r="Z56" s="381"/>
      <c r="AA56" s="381"/>
      <c r="AB56" s="381"/>
      <c r="AC56" s="381"/>
      <c r="AD56" s="109"/>
      <c r="AE56" s="109"/>
      <c r="AF56" s="109"/>
      <c r="AG56" s="110"/>
      <c r="AH56" s="1"/>
      <c r="AI56" s="1"/>
      <c r="AJ56" s="1"/>
      <c r="AK56" s="1"/>
      <c r="AL56" s="1"/>
    </row>
    <row r="57" spans="1:38" ht="11.25" customHeight="1" thickBot="1">
      <c r="A57" s="361"/>
      <c r="B57" s="362"/>
      <c r="C57" s="362"/>
      <c r="D57" s="362"/>
      <c r="E57" s="362"/>
      <c r="F57" s="363"/>
      <c r="G57" s="365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7"/>
      <c r="S57" s="1"/>
      <c r="T57" s="379"/>
      <c r="U57" s="74"/>
      <c r="V57" s="74"/>
      <c r="W57" s="74"/>
      <c r="X57" s="74"/>
      <c r="Y57" s="74"/>
      <c r="Z57" s="74"/>
      <c r="AA57" s="74"/>
      <c r="AB57" s="74"/>
      <c r="AC57" s="74"/>
      <c r="AD57" s="76"/>
      <c r="AE57" s="76"/>
      <c r="AF57" s="76"/>
      <c r="AG57" s="77"/>
      <c r="AH57" s="1"/>
      <c r="AI57" s="1"/>
      <c r="AJ57" s="1"/>
      <c r="AK57" s="1"/>
      <c r="AL57" s="1"/>
    </row>
    <row r="58" spans="1:38" ht="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6.5" customHeight="1" thickBot="1">
      <c r="A59" s="291" t="s">
        <v>83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6"/>
      <c r="AD59" s="111" t="s">
        <v>80</v>
      </c>
      <c r="AE59" s="111"/>
      <c r="AF59" s="111"/>
      <c r="AG59" s="111"/>
      <c r="AH59" s="1"/>
      <c r="AI59" s="1"/>
      <c r="AJ59" s="1"/>
      <c r="AK59" s="1"/>
      <c r="AL59" s="1"/>
    </row>
    <row r="60" spans="1:38" ht="12.75" customHeight="1">
      <c r="A60" s="289" t="s">
        <v>51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95" t="s">
        <v>36</v>
      </c>
      <c r="AC60" s="95"/>
      <c r="AD60" s="103"/>
      <c r="AE60" s="103"/>
      <c r="AF60" s="103"/>
      <c r="AG60" s="104"/>
      <c r="AH60" s="1"/>
      <c r="AI60" s="1"/>
      <c r="AJ60" s="1"/>
      <c r="AK60" s="1"/>
      <c r="AL60" s="1"/>
    </row>
    <row r="61" spans="1:38" ht="12.75" customHeight="1" thickBot="1">
      <c r="A61" s="63" t="s">
        <v>84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74" t="s">
        <v>44</v>
      </c>
      <c r="AC61" s="74"/>
      <c r="AD61" s="576">
        <f>SUM(AD62:AG64)</f>
        <v>0</v>
      </c>
      <c r="AE61" s="576"/>
      <c r="AF61" s="576"/>
      <c r="AG61" s="577"/>
      <c r="AH61" s="1"/>
      <c r="AI61" s="1"/>
      <c r="AJ61" s="525"/>
      <c r="AK61" s="1"/>
      <c r="AL61" s="1"/>
    </row>
    <row r="62" spans="1:38" ht="12.75" customHeight="1">
      <c r="A62" s="289" t="s">
        <v>85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75" t="s">
        <v>86</v>
      </c>
      <c r="AC62" s="75"/>
      <c r="AD62" s="103"/>
      <c r="AE62" s="103"/>
      <c r="AF62" s="103"/>
      <c r="AG62" s="104"/>
      <c r="AH62" s="1"/>
      <c r="AI62" s="1"/>
      <c r="AJ62" s="1"/>
      <c r="AK62" s="1"/>
      <c r="AL62" s="1"/>
    </row>
    <row r="63" spans="1:38" ht="12.75" customHeight="1">
      <c r="A63" s="78" t="s">
        <v>87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108" t="s">
        <v>53</v>
      </c>
      <c r="AC63" s="108"/>
      <c r="AD63" s="109"/>
      <c r="AE63" s="109"/>
      <c r="AF63" s="109"/>
      <c r="AG63" s="110"/>
      <c r="AH63" s="1"/>
      <c r="AI63" s="1"/>
      <c r="AJ63" s="1"/>
      <c r="AK63" s="1"/>
      <c r="AL63" s="1"/>
    </row>
    <row r="64" spans="1:38" ht="12.75" customHeight="1" thickBot="1">
      <c r="A64" s="63" t="s">
        <v>88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74" t="s">
        <v>54</v>
      </c>
      <c r="AC64" s="74"/>
      <c r="AD64" s="76"/>
      <c r="AE64" s="76"/>
      <c r="AF64" s="76"/>
      <c r="AG64" s="77"/>
      <c r="AH64" s="1"/>
      <c r="AI64" s="1"/>
      <c r="AJ64" s="1"/>
      <c r="AK64" s="1"/>
      <c r="AL64" s="1"/>
    </row>
    <row r="65" spans="1:38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4.25" customHeight="1" thickBot="1">
      <c r="A66" s="88" t="s">
        <v>89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"/>
      <c r="AI66" s="1"/>
      <c r="AJ66" s="1"/>
      <c r="AK66" s="1"/>
      <c r="AL66" s="1"/>
    </row>
    <row r="67" spans="1:38" ht="90.75" customHeight="1">
      <c r="A67" s="65" t="s">
        <v>90</v>
      </c>
      <c r="B67" s="66"/>
      <c r="C67" s="80" t="s">
        <v>91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2"/>
      <c r="Q67" s="69" t="s">
        <v>92</v>
      </c>
      <c r="R67" s="70"/>
      <c r="S67" s="70"/>
      <c r="T67" s="70"/>
      <c r="U67" s="70"/>
      <c r="V67" s="70"/>
      <c r="W67" s="71"/>
      <c r="X67" s="72" t="s">
        <v>93</v>
      </c>
      <c r="Y67" s="72"/>
      <c r="Z67" s="72"/>
      <c r="AA67" s="72"/>
      <c r="AB67" s="72"/>
      <c r="AC67" s="73"/>
      <c r="AD67" s="35" t="s">
        <v>94</v>
      </c>
      <c r="AE67" s="35"/>
      <c r="AF67" s="35"/>
      <c r="AG67" s="36"/>
      <c r="AH67" s="1"/>
      <c r="AI67" s="1"/>
      <c r="AJ67" s="1"/>
      <c r="AK67" s="1"/>
      <c r="AL67" s="1"/>
    </row>
    <row r="68" spans="1:38" ht="9" customHeight="1" thickBot="1">
      <c r="A68" s="67"/>
      <c r="B68" s="68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5"/>
      <c r="Q68" s="86" t="s">
        <v>95</v>
      </c>
      <c r="R68" s="50"/>
      <c r="S68" s="50"/>
      <c r="T68" s="50"/>
      <c r="U68" s="50" t="s">
        <v>96</v>
      </c>
      <c r="V68" s="50"/>
      <c r="W68" s="51"/>
      <c r="X68" s="87" t="s">
        <v>95</v>
      </c>
      <c r="Y68" s="50"/>
      <c r="Z68" s="50"/>
      <c r="AA68" s="50" t="s">
        <v>96</v>
      </c>
      <c r="AB68" s="50"/>
      <c r="AC68" s="50"/>
      <c r="AD68" s="50" t="s">
        <v>96</v>
      </c>
      <c r="AE68" s="50"/>
      <c r="AF68" s="50"/>
      <c r="AG68" s="51"/>
      <c r="AH68" s="1"/>
      <c r="AI68" s="1"/>
      <c r="AJ68" s="1"/>
      <c r="AK68" s="1"/>
      <c r="AL68" s="1"/>
    </row>
    <row r="69" spans="1:38" ht="9.75" customHeight="1" thickBot="1">
      <c r="A69" s="335" t="s">
        <v>36</v>
      </c>
      <c r="B69" s="135"/>
      <c r="C69" s="47">
        <v>2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335" t="s">
        <v>86</v>
      </c>
      <c r="R69" s="135"/>
      <c r="S69" s="135"/>
      <c r="T69" s="135"/>
      <c r="U69" s="135" t="s">
        <v>53</v>
      </c>
      <c r="V69" s="135"/>
      <c r="W69" s="342"/>
      <c r="X69" s="354" t="s">
        <v>54</v>
      </c>
      <c r="Y69" s="135"/>
      <c r="Z69" s="135"/>
      <c r="AA69" s="135" t="s">
        <v>56</v>
      </c>
      <c r="AB69" s="135"/>
      <c r="AC69" s="135"/>
      <c r="AD69" s="135" t="s">
        <v>58</v>
      </c>
      <c r="AE69" s="135"/>
      <c r="AF69" s="135"/>
      <c r="AG69" s="342"/>
      <c r="AH69" s="1"/>
      <c r="AI69" s="1"/>
      <c r="AJ69" s="1"/>
      <c r="AK69" s="1"/>
      <c r="AL69" s="1"/>
    </row>
    <row r="70" spans="1:38" ht="10.5" customHeight="1" thickBot="1">
      <c r="A70" s="337" t="s">
        <v>97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9"/>
      <c r="AH70" s="1"/>
      <c r="AI70" s="1"/>
      <c r="AJ70" s="1"/>
      <c r="AK70" s="1"/>
      <c r="AL70" s="1"/>
    </row>
    <row r="71" spans="1:38" ht="21.75" customHeight="1">
      <c r="A71" s="336" t="s">
        <v>36</v>
      </c>
      <c r="B71" s="54"/>
      <c r="C71" s="332" t="s">
        <v>98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3"/>
      <c r="Q71" s="340"/>
      <c r="R71" s="341"/>
      <c r="S71" s="341"/>
      <c r="T71" s="341"/>
      <c r="U71" s="344"/>
      <c r="V71" s="344"/>
      <c r="W71" s="345"/>
      <c r="X71" s="340"/>
      <c r="Y71" s="341"/>
      <c r="Z71" s="341"/>
      <c r="AA71" s="344"/>
      <c r="AB71" s="344"/>
      <c r="AC71" s="353"/>
      <c r="AD71" s="343"/>
      <c r="AE71" s="344"/>
      <c r="AF71" s="344"/>
      <c r="AG71" s="345"/>
      <c r="AH71" s="1"/>
      <c r="AI71" s="1"/>
      <c r="AJ71" s="1"/>
      <c r="AK71" s="1"/>
      <c r="AL71" s="1"/>
    </row>
    <row r="72" spans="1:38" ht="21.75" customHeight="1">
      <c r="A72" s="334" t="s">
        <v>44</v>
      </c>
      <c r="B72" s="331"/>
      <c r="C72" s="21" t="s">
        <v>99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9"/>
      <c r="Q72" s="300"/>
      <c r="R72" s="301"/>
      <c r="S72" s="301"/>
      <c r="T72" s="301"/>
      <c r="U72" s="27"/>
      <c r="V72" s="27"/>
      <c r="W72" s="28"/>
      <c r="X72" s="300"/>
      <c r="Y72" s="301"/>
      <c r="Z72" s="301"/>
      <c r="AA72" s="27"/>
      <c r="AB72" s="27"/>
      <c r="AC72" s="299"/>
      <c r="AD72" s="26"/>
      <c r="AE72" s="27"/>
      <c r="AF72" s="27"/>
      <c r="AG72" s="28"/>
      <c r="AH72" s="1"/>
      <c r="AI72" s="1"/>
      <c r="AJ72" s="1"/>
      <c r="AK72" s="1"/>
      <c r="AL72" s="1"/>
    </row>
    <row r="73" spans="1:38" ht="10.5" customHeight="1" thickBot="1">
      <c r="A73" s="334" t="s">
        <v>86</v>
      </c>
      <c r="B73" s="331"/>
      <c r="C73" s="37" t="s">
        <v>100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00"/>
      <c r="R73" s="301"/>
      <c r="S73" s="301"/>
      <c r="T73" s="301"/>
      <c r="U73" s="27"/>
      <c r="V73" s="27"/>
      <c r="W73" s="28"/>
      <c r="X73" s="313"/>
      <c r="Y73" s="314"/>
      <c r="Z73" s="314"/>
      <c r="AA73" s="30"/>
      <c r="AB73" s="30"/>
      <c r="AC73" s="309"/>
      <c r="AD73" s="26"/>
      <c r="AE73" s="27"/>
      <c r="AF73" s="27"/>
      <c r="AG73" s="28"/>
      <c r="AH73" s="1"/>
      <c r="AI73" s="1"/>
      <c r="AJ73" s="1"/>
      <c r="AK73" s="1"/>
      <c r="AL73" s="1"/>
    </row>
    <row r="74" spans="1:38" ht="23.25" customHeight="1">
      <c r="A74" s="334" t="s">
        <v>53</v>
      </c>
      <c r="B74" s="331"/>
      <c r="C74" s="21" t="s">
        <v>101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19"/>
      <c r="Q74" s="22" t="s">
        <v>102</v>
      </c>
      <c r="R74" s="23"/>
      <c r="S74" s="23"/>
      <c r="T74" s="23"/>
      <c r="U74" s="23" t="s">
        <v>102</v>
      </c>
      <c r="V74" s="23"/>
      <c r="W74" s="308"/>
      <c r="X74" s="315"/>
      <c r="Y74" s="311"/>
      <c r="Z74" s="312"/>
      <c r="AA74" s="310"/>
      <c r="AB74" s="311"/>
      <c r="AC74" s="312"/>
      <c r="AD74" s="26"/>
      <c r="AE74" s="27"/>
      <c r="AF74" s="27"/>
      <c r="AG74" s="28"/>
      <c r="AH74" s="1"/>
      <c r="AI74" s="1"/>
      <c r="AJ74" s="1"/>
      <c r="AK74" s="1"/>
      <c r="AL74" s="1"/>
    </row>
    <row r="75" spans="1:38" ht="46.5" customHeight="1">
      <c r="A75" s="330" t="s">
        <v>54</v>
      </c>
      <c r="B75" s="331"/>
      <c r="C75" s="21" t="s">
        <v>139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19"/>
      <c r="Q75" s="22" t="s">
        <v>102</v>
      </c>
      <c r="R75" s="23"/>
      <c r="S75" s="23"/>
      <c r="T75" s="23"/>
      <c r="U75" s="23" t="s">
        <v>102</v>
      </c>
      <c r="V75" s="23"/>
      <c r="W75" s="308"/>
      <c r="X75" s="315"/>
      <c r="Y75" s="311"/>
      <c r="Z75" s="312"/>
      <c r="AA75" s="310"/>
      <c r="AB75" s="311"/>
      <c r="AC75" s="312"/>
      <c r="AD75" s="26"/>
      <c r="AE75" s="27"/>
      <c r="AF75" s="27"/>
      <c r="AG75" s="28"/>
      <c r="AH75" s="1"/>
      <c r="AI75" s="1"/>
      <c r="AJ75" s="1"/>
      <c r="AK75" s="1"/>
      <c r="AL75" s="1"/>
    </row>
    <row r="76" spans="1:38" ht="22.5" customHeight="1">
      <c r="A76" s="330" t="s">
        <v>56</v>
      </c>
      <c r="B76" s="331"/>
      <c r="C76" s="21" t="s">
        <v>103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22" t="s">
        <v>102</v>
      </c>
      <c r="R76" s="23"/>
      <c r="S76" s="23"/>
      <c r="T76" s="23"/>
      <c r="U76" s="23" t="s">
        <v>102</v>
      </c>
      <c r="V76" s="23"/>
      <c r="W76" s="308"/>
      <c r="X76" s="315"/>
      <c r="Y76" s="311"/>
      <c r="Z76" s="312"/>
      <c r="AA76" s="310"/>
      <c r="AB76" s="311"/>
      <c r="AC76" s="312"/>
      <c r="AD76" s="26"/>
      <c r="AE76" s="27"/>
      <c r="AF76" s="27"/>
      <c r="AG76" s="28"/>
      <c r="AH76" s="1"/>
      <c r="AI76" s="1"/>
      <c r="AJ76" s="1"/>
      <c r="AK76" s="1"/>
      <c r="AL76" s="1"/>
    </row>
    <row r="77" spans="1:38" ht="22.5" customHeight="1" thickBot="1">
      <c r="A77" s="330" t="s">
        <v>58</v>
      </c>
      <c r="B77" s="331"/>
      <c r="C77" s="21" t="s">
        <v>104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22" t="s">
        <v>102</v>
      </c>
      <c r="R77" s="23"/>
      <c r="S77" s="23"/>
      <c r="T77" s="23"/>
      <c r="U77" s="23" t="s">
        <v>102</v>
      </c>
      <c r="V77" s="23"/>
      <c r="W77" s="308"/>
      <c r="X77" s="315"/>
      <c r="Y77" s="311"/>
      <c r="Z77" s="312"/>
      <c r="AA77" s="310"/>
      <c r="AB77" s="311"/>
      <c r="AC77" s="312"/>
      <c r="AD77" s="29"/>
      <c r="AE77" s="30"/>
      <c r="AF77" s="30"/>
      <c r="AG77" s="31"/>
      <c r="AH77" s="1"/>
      <c r="AI77" s="1"/>
      <c r="AJ77" s="1"/>
      <c r="AK77" s="1"/>
      <c r="AL77" s="1"/>
    </row>
    <row r="78" spans="1:38" ht="10.5" customHeight="1" thickBot="1">
      <c r="A78" s="330" t="s">
        <v>60</v>
      </c>
      <c r="B78" s="331"/>
      <c r="C78" s="37" t="s">
        <v>105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13"/>
      <c r="R78" s="314"/>
      <c r="S78" s="314"/>
      <c r="T78" s="314"/>
      <c r="U78" s="30"/>
      <c r="V78" s="30"/>
      <c r="W78" s="31"/>
      <c r="X78" s="315"/>
      <c r="Y78" s="311"/>
      <c r="Z78" s="312"/>
      <c r="AA78" s="317"/>
      <c r="AB78" s="318"/>
      <c r="AC78" s="319"/>
      <c r="AD78" s="317"/>
      <c r="AE78" s="318"/>
      <c r="AF78" s="318"/>
      <c r="AG78" s="319"/>
      <c r="AH78" s="1"/>
      <c r="AI78" s="1"/>
      <c r="AJ78" s="1"/>
      <c r="AK78" s="1"/>
      <c r="AL78" s="1"/>
    </row>
    <row r="79" spans="1:38" ht="24.75" customHeight="1" thickBot="1">
      <c r="A79" s="86" t="s">
        <v>64</v>
      </c>
      <c r="B79" s="50"/>
      <c r="C79" s="327" t="s">
        <v>106</v>
      </c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9"/>
      <c r="Q79" s="39"/>
      <c r="R79" s="40"/>
      <c r="S79" s="40"/>
      <c r="T79" s="41"/>
      <c r="U79" s="578">
        <f>SUM(U71:W73,U78)</f>
        <v>0</v>
      </c>
      <c r="V79" s="579"/>
      <c r="W79" s="580"/>
      <c r="X79" s="315"/>
      <c r="Y79" s="311"/>
      <c r="Z79" s="357"/>
      <c r="AA79" s="578">
        <f>SUM(AA71:AC73)</f>
        <v>0</v>
      </c>
      <c r="AB79" s="579"/>
      <c r="AC79" s="581"/>
      <c r="AD79" s="578">
        <f>SUM(AD71:AG77)</f>
        <v>0</v>
      </c>
      <c r="AE79" s="579"/>
      <c r="AF79" s="579"/>
      <c r="AG79" s="580"/>
      <c r="AH79" s="1"/>
      <c r="AI79" s="1"/>
      <c r="AJ79" s="1"/>
      <c r="AK79" s="1"/>
      <c r="AL79" s="1"/>
    </row>
    <row r="80" spans="1:38" ht="15.75" customHeight="1" thickBot="1">
      <c r="A80" s="323" t="s">
        <v>107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"/>
      <c r="AI80" s="1"/>
      <c r="AJ80" s="1"/>
      <c r="AK80" s="1"/>
      <c r="AL80" s="1"/>
    </row>
    <row r="81" spans="1:38" ht="24.75" customHeight="1" thickBot="1">
      <c r="A81" s="56" t="s">
        <v>66</v>
      </c>
      <c r="B81" s="54"/>
      <c r="C81" s="42" t="s">
        <v>108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5"/>
      <c r="R81" s="45"/>
      <c r="S81" s="45"/>
      <c r="T81" s="45"/>
      <c r="U81" s="343"/>
      <c r="V81" s="344"/>
      <c r="W81" s="345"/>
      <c r="X81" s="315"/>
      <c r="Y81" s="311"/>
      <c r="Z81" s="312"/>
      <c r="AA81" s="316"/>
      <c r="AB81" s="316"/>
      <c r="AC81" s="316"/>
      <c r="AD81" s="316"/>
      <c r="AE81" s="316"/>
      <c r="AF81" s="316"/>
      <c r="AG81" s="316"/>
      <c r="AH81" s="1"/>
      <c r="AI81" s="1"/>
      <c r="AJ81" s="1"/>
      <c r="AK81" s="1"/>
      <c r="AL81" s="1"/>
    </row>
    <row r="82" spans="1:38" ht="24.75" customHeight="1" thickBot="1">
      <c r="A82" s="330" t="s">
        <v>70</v>
      </c>
      <c r="B82" s="331"/>
      <c r="C82" s="21" t="s">
        <v>109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9"/>
      <c r="Q82" s="320"/>
      <c r="R82" s="321"/>
      <c r="S82" s="321"/>
      <c r="T82" s="322"/>
      <c r="U82" s="26"/>
      <c r="V82" s="27"/>
      <c r="W82" s="28"/>
      <c r="X82" s="315"/>
      <c r="Y82" s="311"/>
      <c r="Z82" s="312"/>
      <c r="AA82" s="316"/>
      <c r="AB82" s="316"/>
      <c r="AC82" s="316"/>
      <c r="AD82" s="316"/>
      <c r="AE82" s="316"/>
      <c r="AF82" s="316"/>
      <c r="AG82" s="316"/>
      <c r="AH82" s="1"/>
      <c r="AI82" s="1"/>
      <c r="AJ82" s="1"/>
      <c r="AK82" s="1"/>
      <c r="AL82" s="1"/>
    </row>
    <row r="83" spans="1:38" ht="12.75" customHeight="1">
      <c r="A83" s="330" t="s">
        <v>74</v>
      </c>
      <c r="B83" s="331"/>
      <c r="C83" s="58" t="s">
        <v>110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  <c r="Q83" s="144"/>
      <c r="R83" s="144"/>
      <c r="S83" s="144"/>
      <c r="T83" s="144"/>
      <c r="U83" s="582">
        <f>U81+U82</f>
        <v>0</v>
      </c>
      <c r="V83" s="583"/>
      <c r="W83" s="584"/>
      <c r="X83" s="315"/>
      <c r="Y83" s="311"/>
      <c r="Z83" s="312"/>
      <c r="AA83" s="316"/>
      <c r="AB83" s="316"/>
      <c r="AC83" s="316"/>
      <c r="AD83" s="316"/>
      <c r="AE83" s="316"/>
      <c r="AF83" s="316"/>
      <c r="AG83" s="316"/>
      <c r="AH83" s="1"/>
      <c r="AI83" s="1"/>
      <c r="AJ83" s="1"/>
      <c r="AK83" s="1"/>
      <c r="AL83" s="1"/>
    </row>
    <row r="84" spans="1:38" ht="12.75" customHeight="1" thickBot="1">
      <c r="A84" s="330" t="s">
        <v>38</v>
      </c>
      <c r="B84" s="331"/>
      <c r="C84" s="138" t="s">
        <v>111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40"/>
      <c r="Q84" s="145"/>
      <c r="R84" s="145"/>
      <c r="S84" s="145"/>
      <c r="T84" s="145"/>
      <c r="U84" s="324"/>
      <c r="V84" s="325"/>
      <c r="W84" s="326"/>
      <c r="X84" s="315"/>
      <c r="Y84" s="311"/>
      <c r="Z84" s="312"/>
      <c r="AA84" s="316"/>
      <c r="AB84" s="316"/>
      <c r="AC84" s="316"/>
      <c r="AD84" s="316"/>
      <c r="AE84" s="316"/>
      <c r="AF84" s="316"/>
      <c r="AG84" s="316"/>
      <c r="AH84" s="1"/>
      <c r="AI84" s="1"/>
      <c r="AJ84" s="1"/>
      <c r="AK84" s="1"/>
      <c r="AL84" s="1"/>
    </row>
    <row r="85" spans="1:38" ht="12.75" customHeight="1" thickBot="1">
      <c r="A85" s="86" t="s">
        <v>62</v>
      </c>
      <c r="B85" s="50"/>
      <c r="C85" s="141" t="s">
        <v>112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3"/>
      <c r="Q85" s="144"/>
      <c r="R85" s="144"/>
      <c r="S85" s="144"/>
      <c r="T85" s="144"/>
      <c r="U85" s="578">
        <f>U79+U83+U84</f>
        <v>0</v>
      </c>
      <c r="V85" s="579"/>
      <c r="W85" s="580"/>
      <c r="X85" s="315"/>
      <c r="Y85" s="311"/>
      <c r="Z85" s="312"/>
      <c r="AA85" s="316"/>
      <c r="AB85" s="316"/>
      <c r="AC85" s="316"/>
      <c r="AD85" s="316"/>
      <c r="AE85" s="316"/>
      <c r="AF85" s="316"/>
      <c r="AG85" s="316"/>
      <c r="AH85" s="1"/>
      <c r="AI85" s="1"/>
      <c r="AJ85" s="1"/>
      <c r="AK85" s="1"/>
      <c r="AL85" s="1"/>
    </row>
    <row r="86" spans="1:38" ht="3" customHeight="1">
      <c r="A86" s="1"/>
      <c r="B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"/>
      <c r="AI86" s="1"/>
      <c r="AJ86" s="1"/>
      <c r="AK86" s="1"/>
      <c r="AL86" s="1"/>
    </row>
    <row r="87" spans="1:38" ht="26.25" customHeight="1" thickBot="1">
      <c r="A87" s="346" t="s">
        <v>113</v>
      </c>
      <c r="B87" s="346"/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1"/>
      <c r="O87" s="244" t="s">
        <v>114</v>
      </c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1"/>
      <c r="AI87" s="1"/>
      <c r="AJ87" s="1"/>
      <c r="AK87" s="1"/>
      <c r="AL87" s="1"/>
    </row>
    <row r="88" spans="1:38" ht="23.25" customHeight="1">
      <c r="A88" s="57" t="s">
        <v>115</v>
      </c>
      <c r="B88" s="35"/>
      <c r="C88" s="54" t="s">
        <v>91</v>
      </c>
      <c r="D88" s="54"/>
      <c r="E88" s="54"/>
      <c r="F88" s="54"/>
      <c r="G88" s="54"/>
      <c r="H88" s="54"/>
      <c r="I88" s="55"/>
      <c r="J88" s="56" t="s">
        <v>96</v>
      </c>
      <c r="K88" s="54"/>
      <c r="L88" s="54"/>
      <c r="M88" s="55"/>
      <c r="N88" s="9"/>
      <c r="O88" s="57" t="s">
        <v>115</v>
      </c>
      <c r="P88" s="35"/>
      <c r="Q88" s="54" t="s">
        <v>91</v>
      </c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5"/>
      <c r="AD88" s="56" t="s">
        <v>96</v>
      </c>
      <c r="AE88" s="54"/>
      <c r="AF88" s="54"/>
      <c r="AG88" s="55"/>
      <c r="AH88" s="1"/>
      <c r="AI88" s="1"/>
      <c r="AJ88" s="1"/>
      <c r="AK88" s="1"/>
      <c r="AL88" s="1"/>
    </row>
    <row r="89" spans="1:38" ht="24.75" customHeight="1">
      <c r="A89" s="22" t="s">
        <v>36</v>
      </c>
      <c r="B89" s="23"/>
      <c r="C89" s="21" t="s">
        <v>116</v>
      </c>
      <c r="D89" s="21"/>
      <c r="E89" s="21"/>
      <c r="F89" s="21"/>
      <c r="G89" s="21"/>
      <c r="H89" s="21"/>
      <c r="I89" s="19"/>
      <c r="J89" s="347"/>
      <c r="K89" s="348"/>
      <c r="L89" s="348"/>
      <c r="M89" s="349"/>
      <c r="N89" s="10"/>
      <c r="O89" s="124">
        <v>1</v>
      </c>
      <c r="P89" s="125"/>
      <c r="Q89" s="21" t="s">
        <v>117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19"/>
      <c r="AD89" s="26"/>
      <c r="AE89" s="27"/>
      <c r="AF89" s="27"/>
      <c r="AG89" s="28"/>
      <c r="AH89" s="1"/>
      <c r="AI89" s="1"/>
      <c r="AJ89" s="1"/>
      <c r="AK89" s="1"/>
      <c r="AL89" s="1"/>
    </row>
    <row r="90" spans="1:38" ht="11.25" customHeight="1">
      <c r="A90" s="22"/>
      <c r="B90" s="23"/>
      <c r="C90" s="21"/>
      <c r="D90" s="21"/>
      <c r="E90" s="21"/>
      <c r="F90" s="21"/>
      <c r="G90" s="21"/>
      <c r="H90" s="21"/>
      <c r="I90" s="19"/>
      <c r="J90" s="350"/>
      <c r="K90" s="351"/>
      <c r="L90" s="351"/>
      <c r="M90" s="352"/>
      <c r="N90" s="10"/>
      <c r="O90" s="124">
        <v>2</v>
      </c>
      <c r="P90" s="125"/>
      <c r="Q90" s="21" t="s">
        <v>118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19"/>
      <c r="AD90" s="26"/>
      <c r="AE90" s="27"/>
      <c r="AF90" s="27"/>
      <c r="AG90" s="28"/>
      <c r="AH90" s="1"/>
      <c r="AI90" s="1"/>
      <c r="AJ90" s="1"/>
      <c r="AK90" s="1"/>
      <c r="AL90" s="1"/>
    </row>
    <row r="91" spans="1:38" ht="12.75" customHeight="1">
      <c r="A91" s="22">
        <v>2</v>
      </c>
      <c r="B91" s="23"/>
      <c r="C91" s="21" t="s">
        <v>119</v>
      </c>
      <c r="D91" s="21"/>
      <c r="E91" s="21"/>
      <c r="F91" s="21"/>
      <c r="G91" s="21"/>
      <c r="H91" s="21"/>
      <c r="I91" s="19"/>
      <c r="J91" s="26"/>
      <c r="K91" s="27"/>
      <c r="L91" s="27"/>
      <c r="M91" s="28"/>
      <c r="N91" s="10"/>
      <c r="O91" s="124"/>
      <c r="P91" s="125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4"/>
      <c r="AD91" s="26"/>
      <c r="AE91" s="27"/>
      <c r="AF91" s="27"/>
      <c r="AG91" s="28"/>
      <c r="AH91" s="1"/>
      <c r="AI91" s="1"/>
      <c r="AJ91" s="1"/>
      <c r="AK91" s="1"/>
      <c r="AL91" s="1"/>
    </row>
    <row r="92" spans="1:38" ht="12.75" customHeight="1">
      <c r="A92" s="22"/>
      <c r="B92" s="23"/>
      <c r="C92" s="21"/>
      <c r="D92" s="21"/>
      <c r="E92" s="21"/>
      <c r="F92" s="21"/>
      <c r="G92" s="21"/>
      <c r="H92" s="21"/>
      <c r="I92" s="19"/>
      <c r="J92" s="26"/>
      <c r="K92" s="27"/>
      <c r="L92" s="27"/>
      <c r="M92" s="28"/>
      <c r="N92" s="10"/>
      <c r="O92" s="46" t="s">
        <v>47</v>
      </c>
      <c r="P92" s="126"/>
      <c r="Q92" s="146" t="s">
        <v>120</v>
      </c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8"/>
      <c r="AD92" s="26"/>
      <c r="AE92" s="27"/>
      <c r="AF92" s="27"/>
      <c r="AG92" s="28"/>
      <c r="AH92" s="1"/>
      <c r="AI92" s="1"/>
      <c r="AJ92" s="1"/>
      <c r="AK92" s="1"/>
      <c r="AL92" s="1"/>
    </row>
    <row r="93" spans="1:38" ht="12.75" customHeight="1">
      <c r="A93" s="22" t="s">
        <v>86</v>
      </c>
      <c r="B93" s="23"/>
      <c r="C93" s="21" t="s">
        <v>121</v>
      </c>
      <c r="D93" s="21"/>
      <c r="E93" s="21"/>
      <c r="F93" s="21"/>
      <c r="G93" s="21"/>
      <c r="H93" s="21"/>
      <c r="I93" s="19"/>
      <c r="J93" s="26"/>
      <c r="K93" s="27"/>
      <c r="L93" s="27"/>
      <c r="M93" s="28"/>
      <c r="N93" s="10"/>
      <c r="O93" s="22"/>
      <c r="P93" s="126"/>
      <c r="Q93" s="128" t="s">
        <v>122</v>
      </c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26"/>
      <c r="AE93" s="27"/>
      <c r="AF93" s="27"/>
      <c r="AG93" s="28"/>
      <c r="AH93" s="1"/>
      <c r="AI93" s="1"/>
      <c r="AJ93" s="1"/>
      <c r="AK93" s="1"/>
      <c r="AL93" s="1"/>
    </row>
    <row r="94" spans="1:38" ht="12.75" customHeight="1">
      <c r="A94" s="22"/>
      <c r="B94" s="23"/>
      <c r="C94" s="21"/>
      <c r="D94" s="21"/>
      <c r="E94" s="21"/>
      <c r="F94" s="21"/>
      <c r="G94" s="21"/>
      <c r="H94" s="21"/>
      <c r="I94" s="19"/>
      <c r="J94" s="26"/>
      <c r="K94" s="27"/>
      <c r="L94" s="27"/>
      <c r="M94" s="28"/>
      <c r="N94" s="10"/>
      <c r="O94" s="127" t="s">
        <v>50</v>
      </c>
      <c r="P94" s="125"/>
      <c r="Q94" s="131" t="s">
        <v>123</v>
      </c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2"/>
      <c r="AD94" s="26"/>
      <c r="AE94" s="27"/>
      <c r="AF94" s="27"/>
      <c r="AG94" s="28"/>
      <c r="AH94" s="1"/>
      <c r="AI94" s="1"/>
      <c r="AJ94" s="1"/>
      <c r="AK94" s="1"/>
      <c r="AL94" s="1"/>
    </row>
    <row r="95" spans="1:38" ht="12.75" customHeight="1">
      <c r="A95" s="22" t="s">
        <v>53</v>
      </c>
      <c r="B95" s="23"/>
      <c r="C95" s="21" t="s">
        <v>124</v>
      </c>
      <c r="D95" s="21"/>
      <c r="E95" s="21"/>
      <c r="F95" s="21"/>
      <c r="G95" s="21"/>
      <c r="H95" s="21"/>
      <c r="I95" s="19"/>
      <c r="J95" s="26"/>
      <c r="K95" s="27"/>
      <c r="L95" s="27"/>
      <c r="M95" s="28"/>
      <c r="N95" s="10"/>
      <c r="O95" s="124"/>
      <c r="P95" s="12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19"/>
      <c r="AD95" s="26"/>
      <c r="AE95" s="27"/>
      <c r="AF95" s="27"/>
      <c r="AG95" s="28"/>
      <c r="AH95" s="1"/>
      <c r="AI95" s="1"/>
      <c r="AJ95" s="1"/>
      <c r="AK95" s="1"/>
      <c r="AL95" s="1"/>
    </row>
    <row r="96" spans="1:38" ht="12.75" customHeight="1">
      <c r="A96" s="22"/>
      <c r="B96" s="23"/>
      <c r="C96" s="21"/>
      <c r="D96" s="21"/>
      <c r="E96" s="21"/>
      <c r="F96" s="21"/>
      <c r="G96" s="21"/>
      <c r="H96" s="21"/>
      <c r="I96" s="19"/>
      <c r="J96" s="26"/>
      <c r="K96" s="27"/>
      <c r="L96" s="27"/>
      <c r="M96" s="28"/>
      <c r="N96" s="10"/>
      <c r="O96" s="46" t="s">
        <v>125</v>
      </c>
      <c r="P96" s="47"/>
      <c r="Q96" s="21" t="s">
        <v>126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19"/>
      <c r="AD96" s="26"/>
      <c r="AE96" s="27"/>
      <c r="AF96" s="27"/>
      <c r="AG96" s="28"/>
      <c r="AH96" s="1"/>
      <c r="AI96" s="1"/>
      <c r="AJ96" s="1"/>
      <c r="AK96" s="1"/>
      <c r="AL96" s="1"/>
    </row>
    <row r="97" spans="1:38" ht="11.25" customHeight="1">
      <c r="A97" s="22" t="s">
        <v>54</v>
      </c>
      <c r="B97" s="23"/>
      <c r="C97" s="21" t="s">
        <v>127</v>
      </c>
      <c r="D97" s="21"/>
      <c r="E97" s="21"/>
      <c r="F97" s="21"/>
      <c r="G97" s="21"/>
      <c r="H97" s="21"/>
      <c r="I97" s="19"/>
      <c r="J97" s="26"/>
      <c r="K97" s="27"/>
      <c r="L97" s="27"/>
      <c r="M97" s="28"/>
      <c r="N97" s="10"/>
      <c r="O97" s="46"/>
      <c r="P97" s="4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19"/>
      <c r="AD97" s="26"/>
      <c r="AE97" s="27"/>
      <c r="AF97" s="27"/>
      <c r="AG97" s="28"/>
      <c r="AH97" s="1"/>
      <c r="AI97" s="1"/>
      <c r="AJ97" s="1"/>
      <c r="AK97" s="1"/>
      <c r="AL97" s="1"/>
    </row>
    <row r="98" spans="1:38" ht="11.25" customHeight="1" thickBot="1">
      <c r="A98" s="24"/>
      <c r="B98" s="25"/>
      <c r="C98" s="20"/>
      <c r="D98" s="20"/>
      <c r="E98" s="20"/>
      <c r="F98" s="20"/>
      <c r="G98" s="20"/>
      <c r="H98" s="20"/>
      <c r="I98" s="32"/>
      <c r="J98" s="29"/>
      <c r="K98" s="30"/>
      <c r="L98" s="30"/>
      <c r="M98" s="31"/>
      <c r="N98" s="10"/>
      <c r="O98" s="48"/>
      <c r="P98" s="49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32"/>
      <c r="AD98" s="29"/>
      <c r="AE98" s="30"/>
      <c r="AF98" s="30"/>
      <c r="AG98" s="31"/>
      <c r="AH98" s="1"/>
      <c r="AI98" s="1"/>
      <c r="AJ98" s="1"/>
      <c r="AK98" s="1"/>
      <c r="AL98" s="1"/>
    </row>
    <row r="99" spans="1:38" ht="3.75" customHeight="1">
      <c r="A99" s="8"/>
      <c r="B99" s="8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10"/>
      <c r="O99" s="11"/>
      <c r="P99" s="11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8"/>
      <c r="AE99" s="8"/>
      <c r="AF99" s="8"/>
      <c r="AG99" s="8"/>
      <c r="AH99" s="1"/>
      <c r="AI99" s="1"/>
      <c r="AJ99" s="1"/>
      <c r="AK99" s="1"/>
      <c r="AL99" s="1"/>
    </row>
    <row r="100" spans="1:38" ht="14.25" customHeight="1">
      <c r="A100" s="3" t="s">
        <v>128</v>
      </c>
      <c r="B100" s="1"/>
      <c r="C100" s="1"/>
      <c r="D100" s="1"/>
      <c r="E100" s="1"/>
      <c r="F100" s="1"/>
      <c r="G100" s="1"/>
      <c r="H100" s="1"/>
      <c r="I100" s="1"/>
      <c r="J100" s="1"/>
      <c r="K100" s="3" t="s">
        <v>141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3"/>
      <c r="W100" s="33"/>
      <c r="X100" s="33"/>
      <c r="Y100" s="33"/>
      <c r="Z100" s="33"/>
      <c r="AA100" s="16" t="s">
        <v>142</v>
      </c>
      <c r="AB100" s="33"/>
      <c r="AC100" s="33"/>
      <c r="AD100" s="33"/>
      <c r="AE100" s="33"/>
      <c r="AF100" s="33"/>
      <c r="AG100" s="1" t="s">
        <v>143</v>
      </c>
      <c r="AH100" s="1"/>
      <c r="AI100" s="1"/>
      <c r="AJ100" s="1"/>
      <c r="AK100" s="1"/>
      <c r="AL100" s="1"/>
    </row>
    <row r="101" spans="1:38" ht="14.25" customHeight="1">
      <c r="A101" s="1"/>
      <c r="B101" s="34"/>
      <c r="C101" s="34"/>
      <c r="D101" s="34"/>
      <c r="E101" s="34"/>
      <c r="F101" s="1"/>
      <c r="G101" s="1"/>
      <c r="H101" s="1"/>
      <c r="I101" s="1"/>
      <c r="J101" s="1"/>
      <c r="K101" s="3" t="s">
        <v>144</v>
      </c>
      <c r="L101" s="1"/>
      <c r="M101" s="1"/>
      <c r="N101" s="1"/>
      <c r="O101" s="1"/>
      <c r="P101" s="1"/>
      <c r="Q101" s="1"/>
      <c r="R101" s="33"/>
      <c r="S101" s="33"/>
      <c r="T101" s="33"/>
      <c r="U101" s="33"/>
      <c r="V101" s="33"/>
      <c r="W101" s="16" t="s">
        <v>142</v>
      </c>
      <c r="X101" s="33"/>
      <c r="Y101" s="33"/>
      <c r="Z101" s="33"/>
      <c r="AA101" s="33"/>
      <c r="AB101" s="33"/>
      <c r="AC101" s="1" t="s">
        <v>143</v>
      </c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 customHeight="1">
      <c r="B102" s="1"/>
      <c r="C102" s="1"/>
      <c r="D102" s="3" t="s">
        <v>129</v>
      </c>
      <c r="E102" s="1"/>
      <c r="F102" s="1"/>
      <c r="G102" s="1"/>
      <c r="H102" s="1"/>
      <c r="I102" s="1"/>
      <c r="J102" s="1"/>
      <c r="K102" s="3" t="s">
        <v>145</v>
      </c>
      <c r="L102" s="1"/>
      <c r="M102" s="1"/>
      <c r="N102" s="1"/>
      <c r="O102" s="1"/>
      <c r="P102" s="33"/>
      <c r="Q102" s="33"/>
      <c r="R102" s="33"/>
      <c r="S102" s="33"/>
      <c r="T102" s="33"/>
      <c r="U102" s="16" t="s">
        <v>142</v>
      </c>
      <c r="V102" s="33"/>
      <c r="W102" s="33"/>
      <c r="X102" s="33"/>
      <c r="Y102" s="33"/>
      <c r="Z102" s="33"/>
      <c r="AA102" s="1" t="s">
        <v>143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5.25" customHeight="1">
      <c r="A103" s="12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"/>
      <c r="AI103" s="1"/>
      <c r="AJ103" s="1"/>
      <c r="AK103" s="1"/>
      <c r="AL103" s="1"/>
    </row>
    <row r="104" spans="1:38" ht="11.25" customHeight="1">
      <c r="A104" s="355" t="s">
        <v>130</v>
      </c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1"/>
      <c r="AI104" s="1"/>
      <c r="AJ104" s="1"/>
      <c r="AK104" s="1"/>
      <c r="AL104" s="1"/>
    </row>
    <row r="105" spans="1:38" ht="11.25" customHeight="1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1"/>
      <c r="AI105" s="1"/>
      <c r="AJ105" s="1"/>
      <c r="AK105" s="1"/>
      <c r="AL105" s="1"/>
    </row>
    <row r="106" spans="1:38" ht="2.25" customHeight="1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0.5" customHeight="1">
      <c r="A107" s="15" t="s">
        <v>131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0.5" customHeight="1">
      <c r="A108" s="15" t="s">
        <v>132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0.5" customHeight="1">
      <c r="A109" s="15" t="s">
        <v>133</v>
      </c>
      <c r="B109" s="1"/>
      <c r="C109" s="1"/>
      <c r="D109" s="1"/>
      <c r="E109" s="1"/>
      <c r="F109" s="1"/>
      <c r="G109" s="1"/>
      <c r="H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0.5" customHeight="1">
      <c r="A110" s="15" t="s">
        <v>134</v>
      </c>
      <c r="B110" s="1"/>
      <c r="C110" s="1"/>
      <c r="D110" s="1"/>
      <c r="E110" s="1"/>
      <c r="F110" s="1"/>
      <c r="G110" s="1"/>
      <c r="H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0.5" customHeight="1">
      <c r="A111" s="15" t="s">
        <v>135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0.5" customHeight="1">
      <c r="A112" s="15" t="s">
        <v>136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3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1.25" customHeight="1">
      <c r="A114" s="15" t="s">
        <v>137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1.25" customHeight="1">
      <c r="A115" s="15" t="s">
        <v>138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3:38" ht="12.75">
      <c r="C117" s="1"/>
      <c r="D117" s="1"/>
      <c r="E117" s="1"/>
      <c r="I117" s="1"/>
      <c r="J117" s="1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0:33" ht="12.75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0:33" ht="12.75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0:33" ht="12.75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</sheetData>
  <mergeCells count="450">
    <mergeCell ref="AI14:AL15"/>
    <mergeCell ref="AI1:AL6"/>
    <mergeCell ref="AI7:AL13"/>
    <mergeCell ref="A56:F57"/>
    <mergeCell ref="G56:R57"/>
    <mergeCell ref="A54:F55"/>
    <mergeCell ref="G54:R55"/>
    <mergeCell ref="T57:AC57"/>
    <mergeCell ref="AD57:AG57"/>
    <mergeCell ref="T55:AC56"/>
    <mergeCell ref="A77:B77"/>
    <mergeCell ref="C77:P77"/>
    <mergeCell ref="Q77:T77"/>
    <mergeCell ref="A104:AG105"/>
    <mergeCell ref="X81:Z81"/>
    <mergeCell ref="X79:Z79"/>
    <mergeCell ref="J91:M92"/>
    <mergeCell ref="U79:W79"/>
    <mergeCell ref="U81:W81"/>
    <mergeCell ref="A88:B88"/>
    <mergeCell ref="AA71:AC71"/>
    <mergeCell ref="U71:W71"/>
    <mergeCell ref="X69:Z69"/>
    <mergeCell ref="Q75:T75"/>
    <mergeCell ref="Q72:T72"/>
    <mergeCell ref="Q73:T73"/>
    <mergeCell ref="U75:W75"/>
    <mergeCell ref="X75:Z75"/>
    <mergeCell ref="AA75:AC75"/>
    <mergeCell ref="Q74:T74"/>
    <mergeCell ref="C89:I90"/>
    <mergeCell ref="A79:B79"/>
    <mergeCell ref="A87:M87"/>
    <mergeCell ref="A85:B85"/>
    <mergeCell ref="A89:B90"/>
    <mergeCell ref="A81:B81"/>
    <mergeCell ref="A82:B82"/>
    <mergeCell ref="A83:B83"/>
    <mergeCell ref="A84:B84"/>
    <mergeCell ref="J89:M90"/>
    <mergeCell ref="A78:B78"/>
    <mergeCell ref="A69:B69"/>
    <mergeCell ref="A71:B71"/>
    <mergeCell ref="A70:AG70"/>
    <mergeCell ref="Q71:T71"/>
    <mergeCell ref="AD69:AG69"/>
    <mergeCell ref="Q69:T69"/>
    <mergeCell ref="X71:Z71"/>
    <mergeCell ref="AD71:AG71"/>
    <mergeCell ref="U69:W69"/>
    <mergeCell ref="A76:B76"/>
    <mergeCell ref="C71:P71"/>
    <mergeCell ref="C73:P73"/>
    <mergeCell ref="C74:P74"/>
    <mergeCell ref="A75:B75"/>
    <mergeCell ref="A73:B73"/>
    <mergeCell ref="A74:B74"/>
    <mergeCell ref="A72:B72"/>
    <mergeCell ref="C72:P72"/>
    <mergeCell ref="C76:P76"/>
    <mergeCell ref="U85:W85"/>
    <mergeCell ref="U76:W76"/>
    <mergeCell ref="U77:W77"/>
    <mergeCell ref="C75:P75"/>
    <mergeCell ref="C79:P79"/>
    <mergeCell ref="Q76:T76"/>
    <mergeCell ref="Q78:T78"/>
    <mergeCell ref="AA76:AC76"/>
    <mergeCell ref="X76:Z76"/>
    <mergeCell ref="AA83:AC83"/>
    <mergeCell ref="AA77:AC77"/>
    <mergeCell ref="X77:Z77"/>
    <mergeCell ref="AD88:AG88"/>
    <mergeCell ref="U84:W84"/>
    <mergeCell ref="U78:W78"/>
    <mergeCell ref="X78:Z78"/>
    <mergeCell ref="AA78:AC78"/>
    <mergeCell ref="AD84:AG84"/>
    <mergeCell ref="AD82:AG82"/>
    <mergeCell ref="AD83:AG83"/>
    <mergeCell ref="AA79:AC79"/>
    <mergeCell ref="AA81:AC81"/>
    <mergeCell ref="Q89:AC89"/>
    <mergeCell ref="X84:Z84"/>
    <mergeCell ref="A80:AG80"/>
    <mergeCell ref="AA82:AC82"/>
    <mergeCell ref="Q88:AC88"/>
    <mergeCell ref="U82:W82"/>
    <mergeCell ref="U83:W83"/>
    <mergeCell ref="Q85:T85"/>
    <mergeCell ref="C82:P82"/>
    <mergeCell ref="O89:P89"/>
    <mergeCell ref="AD75:AG75"/>
    <mergeCell ref="AD76:AG76"/>
    <mergeCell ref="AD78:AG78"/>
    <mergeCell ref="AD89:AG89"/>
    <mergeCell ref="AD77:AG77"/>
    <mergeCell ref="AD79:AG79"/>
    <mergeCell ref="AD81:AG81"/>
    <mergeCell ref="AD85:AG85"/>
    <mergeCell ref="O87:AG87"/>
    <mergeCell ref="Q82:T82"/>
    <mergeCell ref="AA84:AC84"/>
    <mergeCell ref="AA85:AC85"/>
    <mergeCell ref="X85:Z85"/>
    <mergeCell ref="X82:Z82"/>
    <mergeCell ref="X83:Z83"/>
    <mergeCell ref="AE38:AG45"/>
    <mergeCell ref="T40:Y40"/>
    <mergeCell ref="T44:AB45"/>
    <mergeCell ref="AD74:AG74"/>
    <mergeCell ref="U74:W74"/>
    <mergeCell ref="AA73:AC73"/>
    <mergeCell ref="AA74:AC74"/>
    <mergeCell ref="X73:Z73"/>
    <mergeCell ref="X74:Z74"/>
    <mergeCell ref="AD72:AG72"/>
    <mergeCell ref="AD73:AG73"/>
    <mergeCell ref="U73:W73"/>
    <mergeCell ref="AA72:AC72"/>
    <mergeCell ref="X72:Z72"/>
    <mergeCell ref="U72:W72"/>
    <mergeCell ref="T47:AB47"/>
    <mergeCell ref="T48:AB48"/>
    <mergeCell ref="T54:AC54"/>
    <mergeCell ref="A62:AA62"/>
    <mergeCell ref="A59:AB59"/>
    <mergeCell ref="A60:AA60"/>
    <mergeCell ref="A47:L47"/>
    <mergeCell ref="A50:R53"/>
    <mergeCell ref="M47:O47"/>
    <mergeCell ref="T50:AG50"/>
    <mergeCell ref="P47:R47"/>
    <mergeCell ref="A46:L46"/>
    <mergeCell ref="A44:L44"/>
    <mergeCell ref="P42:R42"/>
    <mergeCell ref="P43:R43"/>
    <mergeCell ref="M42:O42"/>
    <mergeCell ref="M43:O43"/>
    <mergeCell ref="A43:L43"/>
    <mergeCell ref="A42:L42"/>
    <mergeCell ref="P44:R44"/>
    <mergeCell ref="M39:O39"/>
    <mergeCell ref="M46:O46"/>
    <mergeCell ref="P45:R45"/>
    <mergeCell ref="P46:R46"/>
    <mergeCell ref="M45:O45"/>
    <mergeCell ref="P39:R39"/>
    <mergeCell ref="AB29:AD29"/>
    <mergeCell ref="AB31:AD31"/>
    <mergeCell ref="T32:V32"/>
    <mergeCell ref="W31:X31"/>
    <mergeCell ref="W32:X32"/>
    <mergeCell ref="T31:V31"/>
    <mergeCell ref="AB28:AD28"/>
    <mergeCell ref="AB30:AD30"/>
    <mergeCell ref="A17:H18"/>
    <mergeCell ref="L14:V14"/>
    <mergeCell ref="AD15:AG15"/>
    <mergeCell ref="A15:U15"/>
    <mergeCell ref="Z15:AC15"/>
    <mergeCell ref="V15:Y15"/>
    <mergeCell ref="AB21:AD21"/>
    <mergeCell ref="AB22:AD22"/>
    <mergeCell ref="Z9:AG9"/>
    <mergeCell ref="X9:Y9"/>
    <mergeCell ref="D9:W9"/>
    <mergeCell ref="L13:V13"/>
    <mergeCell ref="F8:I8"/>
    <mergeCell ref="A8:E8"/>
    <mergeCell ref="W8:AG8"/>
    <mergeCell ref="S8:V8"/>
    <mergeCell ref="M8:R8"/>
    <mergeCell ref="J8:L8"/>
    <mergeCell ref="A1:AF1"/>
    <mergeCell ref="A2:AG2"/>
    <mergeCell ref="A3:AG3"/>
    <mergeCell ref="A4:AG4"/>
    <mergeCell ref="A5:AG5"/>
    <mergeCell ref="A6:E6"/>
    <mergeCell ref="A11:AG11"/>
    <mergeCell ref="A12:AG12"/>
    <mergeCell ref="F6:S6"/>
    <mergeCell ref="T6:X6"/>
    <mergeCell ref="Y6:AG6"/>
    <mergeCell ref="A9:C9"/>
    <mergeCell ref="A7:Q7"/>
    <mergeCell ref="R7:AG7"/>
    <mergeCell ref="A24:H24"/>
    <mergeCell ref="AE25:AG25"/>
    <mergeCell ref="Y31:AA31"/>
    <mergeCell ref="Y32:AA32"/>
    <mergeCell ref="AB32:AD32"/>
    <mergeCell ref="Y25:AA25"/>
    <mergeCell ref="AB27:AD27"/>
    <mergeCell ref="A26:AG26"/>
    <mergeCell ref="T27:V27"/>
    <mergeCell ref="W27:X27"/>
    <mergeCell ref="A25:H25"/>
    <mergeCell ref="W28:X28"/>
    <mergeCell ref="W29:X29"/>
    <mergeCell ref="W30:X30"/>
    <mergeCell ref="T29:V29"/>
    <mergeCell ref="T30:V30"/>
    <mergeCell ref="T28:V28"/>
    <mergeCell ref="Q28:S28"/>
    <mergeCell ref="A28:H28"/>
    <mergeCell ref="I28:J28"/>
    <mergeCell ref="Y28:AA28"/>
    <mergeCell ref="Y29:AA29"/>
    <mergeCell ref="Y30:AA30"/>
    <mergeCell ref="W21:X21"/>
    <mergeCell ref="W22:X22"/>
    <mergeCell ref="W23:X23"/>
    <mergeCell ref="Y27:AA27"/>
    <mergeCell ref="Y22:AA22"/>
    <mergeCell ref="Y21:AA21"/>
    <mergeCell ref="W25:X25"/>
    <mergeCell ref="T24:V24"/>
    <mergeCell ref="W17:AG17"/>
    <mergeCell ref="AE18:AG18"/>
    <mergeCell ref="AE19:AG19"/>
    <mergeCell ref="AE20:AG20"/>
    <mergeCell ref="Y18:AA18"/>
    <mergeCell ref="Y19:AA19"/>
    <mergeCell ref="Y20:AA20"/>
    <mergeCell ref="AB23:AD23"/>
    <mergeCell ref="AB18:AD18"/>
    <mergeCell ref="AB19:AD19"/>
    <mergeCell ref="AB20:AD20"/>
    <mergeCell ref="T18:V18"/>
    <mergeCell ref="T19:V19"/>
    <mergeCell ref="T20:V20"/>
    <mergeCell ref="W18:X18"/>
    <mergeCell ref="W19:X19"/>
    <mergeCell ref="W20:X20"/>
    <mergeCell ref="M23:P23"/>
    <mergeCell ref="M24:P24"/>
    <mergeCell ref="T21:V21"/>
    <mergeCell ref="M18:P18"/>
    <mergeCell ref="Q18:S18"/>
    <mergeCell ref="Q19:S19"/>
    <mergeCell ref="Q20:S20"/>
    <mergeCell ref="M20:P20"/>
    <mergeCell ref="T22:V22"/>
    <mergeCell ref="T23:V23"/>
    <mergeCell ref="M27:P27"/>
    <mergeCell ref="M28:P28"/>
    <mergeCell ref="M25:P25"/>
    <mergeCell ref="M29:P29"/>
    <mergeCell ref="K21:L21"/>
    <mergeCell ref="K18:L18"/>
    <mergeCell ref="M21:P21"/>
    <mergeCell ref="M22:P22"/>
    <mergeCell ref="I17:V17"/>
    <mergeCell ref="Q27:S27"/>
    <mergeCell ref="T25:V25"/>
    <mergeCell ref="I27:J27"/>
    <mergeCell ref="I25:J25"/>
    <mergeCell ref="M19:P19"/>
    <mergeCell ref="Q21:S21"/>
    <mergeCell ref="K19:L19"/>
    <mergeCell ref="K20:L20"/>
    <mergeCell ref="K22:L22"/>
    <mergeCell ref="M37:O37"/>
    <mergeCell ref="M38:O38"/>
    <mergeCell ref="T35:AB35"/>
    <mergeCell ref="M35:O35"/>
    <mergeCell ref="M36:O36"/>
    <mergeCell ref="P36:R36"/>
    <mergeCell ref="P37:R37"/>
    <mergeCell ref="P38:R38"/>
    <mergeCell ref="AC36:AD37"/>
    <mergeCell ref="T36:AB37"/>
    <mergeCell ref="T38:AB38"/>
    <mergeCell ref="Z40:AB40"/>
    <mergeCell ref="T39:Y39"/>
    <mergeCell ref="Z41:AB41"/>
    <mergeCell ref="AC46:AD46"/>
    <mergeCell ref="Z42:AB42"/>
    <mergeCell ref="T46:AB46"/>
    <mergeCell ref="Z43:AB43"/>
    <mergeCell ref="AC38:AD43"/>
    <mergeCell ref="Z39:AB39"/>
    <mergeCell ref="AC44:AD45"/>
    <mergeCell ref="T43:Y43"/>
    <mergeCell ref="T42:Y42"/>
    <mergeCell ref="K23:L23"/>
    <mergeCell ref="K24:L24"/>
    <mergeCell ref="K30:L30"/>
    <mergeCell ref="K25:L25"/>
    <mergeCell ref="K28:L28"/>
    <mergeCell ref="K27:L27"/>
    <mergeCell ref="Q22:S22"/>
    <mergeCell ref="A19:H19"/>
    <mergeCell ref="Q32:S32"/>
    <mergeCell ref="A29:H29"/>
    <mergeCell ref="A30:H30"/>
    <mergeCell ref="I29:J29"/>
    <mergeCell ref="I30:J30"/>
    <mergeCell ref="I32:J32"/>
    <mergeCell ref="K31:L31"/>
    <mergeCell ref="M30:P30"/>
    <mergeCell ref="A20:H20"/>
    <mergeCell ref="A21:H21"/>
    <mergeCell ref="A22:H22"/>
    <mergeCell ref="I22:J22"/>
    <mergeCell ref="I18:J18"/>
    <mergeCell ref="I19:J19"/>
    <mergeCell ref="I20:J20"/>
    <mergeCell ref="I21:J21"/>
    <mergeCell ref="I23:J23"/>
    <mergeCell ref="I24:J24"/>
    <mergeCell ref="A38:I39"/>
    <mergeCell ref="J39:L39"/>
    <mergeCell ref="J38:L38"/>
    <mergeCell ref="A31:H31"/>
    <mergeCell ref="I31:J31"/>
    <mergeCell ref="A36:L36"/>
    <mergeCell ref="A35:L35"/>
    <mergeCell ref="A23:H23"/>
    <mergeCell ref="A37:L37"/>
    <mergeCell ref="A32:H32"/>
    <mergeCell ref="K29:L29"/>
    <mergeCell ref="A27:H27"/>
    <mergeCell ref="Q29:S29"/>
    <mergeCell ref="A34:AG34"/>
    <mergeCell ref="AE35:AG35"/>
    <mergeCell ref="AC35:AD35"/>
    <mergeCell ref="Q31:S31"/>
    <mergeCell ref="M32:P32"/>
    <mergeCell ref="P35:R35"/>
    <mergeCell ref="Q30:S30"/>
    <mergeCell ref="K32:L32"/>
    <mergeCell ref="M31:P31"/>
    <mergeCell ref="AE28:AG28"/>
    <mergeCell ref="AE29:AG29"/>
    <mergeCell ref="AE30:AG30"/>
    <mergeCell ref="AE36:AG37"/>
    <mergeCell ref="AE31:AG31"/>
    <mergeCell ref="AE32:AG32"/>
    <mergeCell ref="AB25:AD25"/>
    <mergeCell ref="AB24:AD24"/>
    <mergeCell ref="Y23:AA23"/>
    <mergeCell ref="Y24:AA24"/>
    <mergeCell ref="W24:X24"/>
    <mergeCell ref="AD96:AG98"/>
    <mergeCell ref="Q92:AC92"/>
    <mergeCell ref="AE21:AG21"/>
    <mergeCell ref="AE22:AG22"/>
    <mergeCell ref="AE23:AG23"/>
    <mergeCell ref="AE24:AG24"/>
    <mergeCell ref="Q23:S23"/>
    <mergeCell ref="Q24:S24"/>
    <mergeCell ref="AE27:AG27"/>
    <mergeCell ref="Q25:S25"/>
    <mergeCell ref="AA69:AC69"/>
    <mergeCell ref="C69:P69"/>
    <mergeCell ref="A95:B96"/>
    <mergeCell ref="C93:I94"/>
    <mergeCell ref="J95:M96"/>
    <mergeCell ref="C84:P84"/>
    <mergeCell ref="C85:P85"/>
    <mergeCell ref="Q83:T83"/>
    <mergeCell ref="Q84:T84"/>
    <mergeCell ref="AD94:AG95"/>
    <mergeCell ref="O90:P91"/>
    <mergeCell ref="O92:P93"/>
    <mergeCell ref="O94:P95"/>
    <mergeCell ref="Q93:AC93"/>
    <mergeCell ref="AD90:AG91"/>
    <mergeCell ref="Q94:AC95"/>
    <mergeCell ref="AD92:AG93"/>
    <mergeCell ref="Q90:AC91"/>
    <mergeCell ref="T41:Y41"/>
    <mergeCell ref="P40:R40"/>
    <mergeCell ref="A45:L45"/>
    <mergeCell ref="P41:R41"/>
    <mergeCell ref="M41:O41"/>
    <mergeCell ref="M44:O44"/>
    <mergeCell ref="A40:I41"/>
    <mergeCell ref="J41:L41"/>
    <mergeCell ref="J40:L40"/>
    <mergeCell ref="M40:O40"/>
    <mergeCell ref="AD54:AG54"/>
    <mergeCell ref="AD62:AG62"/>
    <mergeCell ref="AD63:AG63"/>
    <mergeCell ref="AD59:AG59"/>
    <mergeCell ref="AD55:AG56"/>
    <mergeCell ref="AB60:AC60"/>
    <mergeCell ref="AB63:AC63"/>
    <mergeCell ref="AD60:AG60"/>
    <mergeCell ref="AD61:AG61"/>
    <mergeCell ref="AE46:AG46"/>
    <mergeCell ref="AD53:AG53"/>
    <mergeCell ref="T51:AC51"/>
    <mergeCell ref="T53:AC53"/>
    <mergeCell ref="AD52:AG52"/>
    <mergeCell ref="AE47:AG47"/>
    <mergeCell ref="AE48:AG48"/>
    <mergeCell ref="AC48:AD48"/>
    <mergeCell ref="AD51:AG51"/>
    <mergeCell ref="T52:AC52"/>
    <mergeCell ref="AD64:AG64"/>
    <mergeCell ref="A63:AA63"/>
    <mergeCell ref="C67:P68"/>
    <mergeCell ref="A64:AA64"/>
    <mergeCell ref="U68:W68"/>
    <mergeCell ref="Q68:T68"/>
    <mergeCell ref="X68:Z68"/>
    <mergeCell ref="A66:AG66"/>
    <mergeCell ref="AA68:AC68"/>
    <mergeCell ref="AB64:AC64"/>
    <mergeCell ref="AC47:AD47"/>
    <mergeCell ref="C97:I98"/>
    <mergeCell ref="A61:AA61"/>
    <mergeCell ref="A67:B68"/>
    <mergeCell ref="Q67:W67"/>
    <mergeCell ref="X67:AC67"/>
    <mergeCell ref="AB61:AC61"/>
    <mergeCell ref="AB62:AC62"/>
    <mergeCell ref="C95:I96"/>
    <mergeCell ref="J93:M94"/>
    <mergeCell ref="A48:L48"/>
    <mergeCell ref="M48:O48"/>
    <mergeCell ref="P48:R48"/>
    <mergeCell ref="A93:B94"/>
    <mergeCell ref="C91:I92"/>
    <mergeCell ref="C88:I88"/>
    <mergeCell ref="J88:M88"/>
    <mergeCell ref="O88:P88"/>
    <mergeCell ref="A91:B92"/>
    <mergeCell ref="C83:P83"/>
    <mergeCell ref="AD67:AG67"/>
    <mergeCell ref="C78:P78"/>
    <mergeCell ref="AB100:AF100"/>
    <mergeCell ref="R101:V101"/>
    <mergeCell ref="X101:AB101"/>
    <mergeCell ref="Q79:T79"/>
    <mergeCell ref="C81:P81"/>
    <mergeCell ref="Q81:T81"/>
    <mergeCell ref="O96:P98"/>
    <mergeCell ref="AD68:AG68"/>
    <mergeCell ref="A97:B98"/>
    <mergeCell ref="J97:M98"/>
    <mergeCell ref="Q96:AC98"/>
    <mergeCell ref="P102:T102"/>
    <mergeCell ref="V102:Z102"/>
    <mergeCell ref="B101:E101"/>
    <mergeCell ref="V100:Z100"/>
  </mergeCells>
  <printOptions/>
  <pageMargins left="0.1968503937007874" right="0.1968503937007874" top="0.2755905511811024" bottom="0.2755905511811024" header="0" footer="0"/>
  <pageSetup blackAndWhite="1" horizontalDpi="600" verticalDpi="600" orientation="portrait" paperSize="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KulikA</dc:creator>
  <cp:keywords/>
  <dc:description/>
  <cp:lastModifiedBy>galina</cp:lastModifiedBy>
  <cp:lastPrinted>2007-03-15T08:16:12Z</cp:lastPrinted>
  <dcterms:created xsi:type="dcterms:W3CDTF">2007-03-07T11:55:11Z</dcterms:created>
  <dcterms:modified xsi:type="dcterms:W3CDTF">2007-09-06T09:43:10Z</dcterms:modified>
  <cp:category/>
  <cp:version/>
  <cp:contentType/>
  <cp:contentStatus/>
</cp:coreProperties>
</file>